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Permanent\Forms\"/>
    </mc:Choice>
  </mc:AlternateContent>
  <xr:revisionPtr revIDLastSave="0" documentId="13_ncr:1_{BB615EA0-94D3-4F3E-83FC-1CD117E97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ease Summary" sheetId="1" r:id="rId1"/>
  </sheets>
  <definedNames>
    <definedName name="_xlnm.Print_Area" localSheetId="0">'Lease Summary'!$A$1:$M$108</definedName>
    <definedName name="Z_7CC97D31_4CC5_48B9_815B_56DEA9E98F8C_.wvu.PrintArea" localSheetId="0" hidden="1">'Lease Summary'!$A$1:$M$108</definedName>
    <definedName name="Z_9044FEDD_1A15_4132_8F4A_03B0A2D5686D_.wvu.PrintArea" localSheetId="0" hidden="1">'Lease Summary'!$A$1:$M$108</definedName>
  </definedNames>
  <calcPr calcId="191029"/>
  <customWorkbookViews>
    <customWorkbookView name="Leanne Lima - Personal View" guid="{7CC97D31-4CC5-48B9-815B-56DEA9E98F8C}" autoUpdate="1" mergeInterval="15" personalView="1" xWindow="2020" yWindow="8" windowWidth="1700" windowHeight="1034" activeSheetId="1"/>
    <customWorkbookView name="Patrick Smorra - Personal View" guid="{9044FEDD-1A15-4132-8F4A-03B0A2D5686D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G27" i="1"/>
  <c r="G28" i="1"/>
  <c r="G29" i="1"/>
  <c r="G30" i="1"/>
  <c r="G31" i="1"/>
  <c r="G32" i="1"/>
  <c r="G26" i="1" l="1"/>
  <c r="F36" i="1" l="1"/>
  <c r="E40" i="1" s="1"/>
  <c r="G35" i="1" l="1"/>
  <c r="G33" i="1" l="1"/>
  <c r="G34" i="1"/>
  <c r="G36" i="1" l="1"/>
</calcChain>
</file>

<file path=xl/sharedStrings.xml><?xml version="1.0" encoding="utf-8"?>
<sst xmlns="http://schemas.openxmlformats.org/spreadsheetml/2006/main" count="110" uniqueCount="95">
  <si>
    <t>1.</t>
  </si>
  <si>
    <t>2.</t>
  </si>
  <si>
    <t>3.</t>
  </si>
  <si>
    <t>a.</t>
  </si>
  <si>
    <t>Square Footage:</t>
  </si>
  <si>
    <t>b.</t>
  </si>
  <si>
    <t>Cost:</t>
  </si>
  <si>
    <t>d.</t>
  </si>
  <si>
    <t>Term:</t>
  </si>
  <si>
    <t>e.</t>
  </si>
  <si>
    <t>f.</t>
  </si>
  <si>
    <t>g.</t>
  </si>
  <si>
    <t>Utilities:</t>
  </si>
  <si>
    <t>Janitorial:</t>
  </si>
  <si>
    <t>h.</t>
  </si>
  <si>
    <t>j.</t>
  </si>
  <si>
    <t>k.</t>
  </si>
  <si>
    <t>4.</t>
  </si>
  <si>
    <t>An extension of an existing lease</t>
  </si>
  <si>
    <t>5.</t>
  </si>
  <si>
    <t>6.</t>
  </si>
  <si>
    <t>Remarks:</t>
  </si>
  <si>
    <t>Option to renew:</t>
  </si>
  <si>
    <t>i.</t>
  </si>
  <si>
    <t>Date</t>
  </si>
  <si>
    <t>This lease constitutes:</t>
  </si>
  <si>
    <t>Specific termination clause in lease:</t>
  </si>
  <si>
    <t>For Board of Examiners</t>
  </si>
  <si>
    <t>Lease will be paid for by Agency Budget Account Number:</t>
  </si>
  <si>
    <t>Address of Lease property:</t>
  </si>
  <si>
    <t>l.</t>
  </si>
  <si>
    <t>m.</t>
  </si>
  <si>
    <t>c.</t>
  </si>
  <si>
    <t>Total Lease Consideration:</t>
  </si>
  <si>
    <t>Other</t>
  </si>
  <si>
    <t>cost per month</t>
  </si>
  <si>
    <t># of months in time frame</t>
  </si>
  <si>
    <t>time frame</t>
  </si>
  <si>
    <t>State of Nevada Business License Information:</t>
  </si>
  <si>
    <t>Nevada Business ID Number:</t>
  </si>
  <si>
    <t>7.</t>
  </si>
  <si>
    <t>cost per year</t>
  </si>
  <si>
    <t>For Budget Division Use Only</t>
  </si>
  <si>
    <t>Reviewed by:</t>
  </si>
  <si>
    <t xml:space="preserve">Compliance with NRS 331.110, Section 1, Paragraph 2: </t>
  </si>
  <si>
    <t xml:space="preserve">b. </t>
  </si>
  <si>
    <t>Renewal terms:</t>
  </si>
  <si>
    <t xml:space="preserve">Holdover terms: </t>
  </si>
  <si>
    <t>I/we have considered other state leased or owned space available for use by this agency</t>
  </si>
  <si>
    <t>I/we have considered the reasonableness of  the terms of this lease,  including cost</t>
  </si>
  <si>
    <t xml:space="preserve">Exceptions/Special notes:  </t>
  </si>
  <si>
    <t>8.</t>
  </si>
  <si>
    <t xml:space="preserve">Holdover notice: </t>
  </si>
  <si>
    <t># of Days required</t>
  </si>
  <si>
    <t>Repairs:</t>
  </si>
  <si>
    <t>Major:</t>
  </si>
  <si>
    <t>Minor:</t>
  </si>
  <si>
    <t>Pass-thrus/CAM/Taxes</t>
  </si>
  <si>
    <t>Authorized Agency Signature</t>
  </si>
  <si>
    <t>Exp:</t>
  </si>
  <si>
    <t>IF THIS LEASE IS FOR A NEW SPACE, RELOCATION, ADDITION TO EXISTING OR REMODEL OF EXISTING SPACE - PLEASE CONFIRM THAT ALL ASSOCIATED COSTS ARE INCLUDED IN YOUR LEGISLATIVELY APPROVED BUDGET.
  Yes_____  No _____  Dec Unit _________________</t>
  </si>
  <si>
    <r>
      <t xml:space="preserve">IF NO, PLEASE PROVIDE THE APPROVED </t>
    </r>
    <r>
      <rPr>
        <b/>
        <u/>
        <sz val="11"/>
        <rFont val="Arial"/>
        <family val="2"/>
      </rPr>
      <t>WORK PROGRAM NUMBER</t>
    </r>
    <r>
      <rPr>
        <b/>
        <sz val="11"/>
        <rFont val="Arial"/>
        <family val="2"/>
      </rPr>
      <t xml:space="preserve"> ADDING THE EXPENSE TO YOUR BUDGET ________________________</t>
    </r>
  </si>
  <si>
    <t>Name of Lessor:</t>
  </si>
  <si>
    <t>Address of Lessor:</t>
  </si>
  <si>
    <r>
      <rPr>
        <b/>
        <sz val="10"/>
        <rFont val="Arial"/>
        <family val="2"/>
      </rPr>
      <t xml:space="preserve">Improve-ment
</t>
    </r>
    <r>
      <rPr>
        <sz val="10"/>
        <rFont val="Arial"/>
        <family val="2"/>
      </rPr>
      <t>cost per square foot</t>
    </r>
  </si>
  <si>
    <r>
      <rPr>
        <b/>
        <sz val="10"/>
        <rFont val="Arial"/>
        <family val="2"/>
      </rPr>
      <t>Base Rent</t>
    </r>
    <r>
      <rPr>
        <sz val="10"/>
        <rFont val="Arial"/>
        <family val="2"/>
      </rPr>
      <t xml:space="preserve">
cost per square foot </t>
    </r>
  </si>
  <si>
    <t>n.</t>
  </si>
  <si>
    <t>Total Improvement Cost:</t>
  </si>
  <si>
    <t>Comparable Area Market Rate Average:</t>
  </si>
  <si>
    <t>Moving: $0.00</t>
  </si>
  <si>
    <t>Furnishings:  $0.00</t>
  </si>
  <si>
    <t>Data/Phones: $0.00</t>
  </si>
  <si>
    <t>staff count</t>
  </si>
  <si>
    <t xml:space="preserve">LLC           INC           CORP           LP      </t>
  </si>
  <si>
    <t>The Lessor is registered with the Nevada Secretary of State's Office as a:</t>
  </si>
  <si>
    <t>Does the Lessor have a current Nevada State Business License?</t>
  </si>
  <si>
    <t>Is the Lessor's Name the same as the Legal Entity Name?</t>
  </si>
  <si>
    <t>Is the Lessor a Nevada based business?</t>
  </si>
  <si>
    <t>Is the Lessor Exempt from obtaining a Business License?</t>
  </si>
  <si>
    <t>Ownership Type (Domestic, Foreign, Government, etc..):</t>
  </si>
  <si>
    <t>*If Yes, explain….</t>
  </si>
  <si>
    <t>**If No, explain….</t>
  </si>
  <si>
    <t>Is this an Arms Length Transaction (No Conflict of Interest)</t>
  </si>
  <si>
    <t>REAL PROPERTY LEASE SUMMARY
(FOR BOARDS - COMMISSIONS - STORAGE)</t>
  </si>
  <si>
    <t>Department
Division
Address
City, Nevada zip
Contact persons name
T: xxx.xxx.xxxx   E: xxxxx@xxxxx</t>
  </si>
  <si>
    <t>Property Management Company
Address if different than Lessor information
Contact persons name
T: xxx.xxx.xxxx   E: xxxxx@xxxxx</t>
  </si>
  <si>
    <t>Months</t>
  </si>
  <si>
    <r>
      <rPr>
        <b/>
        <i/>
        <sz val="10"/>
        <rFont val="Arial"/>
        <family val="2"/>
      </rPr>
      <t>Actual or Approximate</t>
    </r>
    <r>
      <rPr>
        <sz val="10"/>
        <rFont val="Arial"/>
        <family val="2"/>
      </rPr>
      <t xml:space="preserve">
cost per square foot </t>
    </r>
  </si>
  <si>
    <r>
      <t>An addition to current facilities (</t>
    </r>
    <r>
      <rPr>
        <b/>
        <sz val="11"/>
        <rFont val="Arial"/>
        <family val="2"/>
      </rPr>
      <t>requires estimated expenses</t>
    </r>
    <r>
      <rPr>
        <sz val="11"/>
        <rFont val="Arial"/>
        <family val="2"/>
      </rPr>
      <t>)</t>
    </r>
  </si>
  <si>
    <r>
      <t>A relocation (</t>
    </r>
    <r>
      <rPr>
        <b/>
        <sz val="11"/>
        <rFont val="Arial"/>
        <family val="2"/>
      </rPr>
      <t>requires estimated expenses</t>
    </r>
    <r>
      <rPr>
        <sz val="11"/>
        <rFont val="Arial"/>
        <family val="2"/>
      </rPr>
      <t>)</t>
    </r>
  </si>
  <si>
    <r>
      <t>A new location (</t>
    </r>
    <r>
      <rPr>
        <b/>
        <sz val="11"/>
        <rFont val="Arial"/>
        <family val="2"/>
      </rPr>
      <t>requires estimated expenses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</si>
  <si>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Estimated Expenses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</si>
  <si>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To Calculate Actual or Approximate cost per square foot: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rFont val="Arial"/>
        <family val="2"/>
      </rPr>
      <t>*1*</t>
    </r>
    <r>
      <rPr>
        <b/>
        <sz val="11"/>
        <color rgb="FFFF0000"/>
        <rFont val="Arial"/>
        <family val="2"/>
      </rPr>
      <t xml:space="preserve"> - sq ft calculations are based off this box regardless of usable or rentable
</t>
    </r>
    <r>
      <rPr>
        <b/>
        <sz val="11"/>
        <rFont val="Arial"/>
        <family val="2"/>
      </rPr>
      <t xml:space="preserve">When cost per sqft is negotiated on cost per sqft (cost per sqft is Actual) - calculating 'formula for cost per month' = </t>
    </r>
    <r>
      <rPr>
        <b/>
        <i/>
        <u/>
        <sz val="11"/>
        <rFont val="Arial"/>
        <family val="2"/>
      </rPr>
      <t>all 'M' cells must be hard entered</t>
    </r>
    <r>
      <rPr>
        <b/>
        <sz val="11"/>
        <color rgb="FFFF0000"/>
        <rFont val="Arial"/>
        <family val="2"/>
      </rPr>
      <t xml:space="preserve">
</t>
    </r>
    <r>
      <rPr>
        <b/>
        <i/>
        <u/>
        <sz val="11"/>
        <rFont val="Arial"/>
        <family val="2"/>
      </rPr>
      <t>Actual</t>
    </r>
    <r>
      <rPr>
        <b/>
        <i/>
        <sz val="11"/>
        <rFont val="Arial"/>
        <family val="2"/>
      </rPr>
      <t>:</t>
    </r>
    <r>
      <rPr>
        <b/>
        <i/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cost per sqft (M cell)  * square footage (F24) = cost per month
i.e.: place curser in E cell, type : =M26*$F$24 : press enter
</t>
    </r>
    <r>
      <rPr>
        <b/>
        <sz val="11"/>
        <rFont val="Arial"/>
        <family val="2"/>
      </rPr>
      <t xml:space="preserve">
When cost per month is negotiated on monthly costs (cost per sqft is Approximate) - calculating 'cost per square foot' - </t>
    </r>
    <r>
      <rPr>
        <b/>
        <i/>
        <u/>
        <sz val="11"/>
        <rFont val="Arial"/>
        <family val="2"/>
      </rPr>
      <t>all 'E' cells must be hard entered</t>
    </r>
    <r>
      <rPr>
        <b/>
        <sz val="11"/>
        <color rgb="FFFF0000"/>
        <rFont val="Arial"/>
        <family val="2"/>
      </rPr>
      <t xml:space="preserve">
</t>
    </r>
    <r>
      <rPr>
        <b/>
        <i/>
        <u/>
        <sz val="11"/>
        <rFont val="Arial"/>
        <family val="2"/>
      </rPr>
      <t>Approximate</t>
    </r>
    <r>
      <rPr>
        <b/>
        <i/>
        <sz val="11"/>
        <rFont val="Arial"/>
        <family val="2"/>
      </rPr>
      <t>:</t>
    </r>
    <r>
      <rPr>
        <b/>
        <i/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cost per month (E cell) / square footage (F24) = cost per sqft
i.e.: place curser in M cell, type : =E27/$F$24 : press enter
</t>
    </r>
    <r>
      <rPr>
        <b/>
        <sz val="11"/>
        <rFont val="Arial"/>
        <family val="2"/>
      </rPr>
      <t xml:space="preserve">
DO NOT HARD ENTER BOTH E AND L CELLS
Remove the word Actual OR Approximate, based on your negotiations.</t>
    </r>
  </si>
  <si>
    <t>Tenant:</t>
  </si>
  <si>
    <t xml:space="preserve">Property Contact: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</si>
</sst>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b/>
      <sz val="11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49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5" fillId="0" borderId="0"/>
    <xf numFmtId="44" fontId="15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quotePrefix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quotePrefix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4" xfId="0" applyFont="1" applyBorder="1" applyProtection="1">
      <protection locked="0"/>
    </xf>
    <xf numFmtId="8" fontId="6" fillId="0" borderId="4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6" xfId="0" applyFont="1" applyBorder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Alignment="1" applyProtection="1">
      <alignment horizontal="centerContinuous"/>
      <protection locked="0"/>
    </xf>
    <xf numFmtId="0" fontId="9" fillId="0" borderId="1" xfId="0" applyFont="1" applyBorder="1" applyAlignment="1" applyProtection="1">
      <alignment horizontal="centerContinuous"/>
      <protection locked="0"/>
    </xf>
    <xf numFmtId="0" fontId="9" fillId="0" borderId="5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3" fontId="6" fillId="0" borderId="11" xfId="0" applyNumberFormat="1" applyFont="1" applyBorder="1" applyAlignment="1" applyProtection="1">
      <alignment wrapText="1"/>
      <protection locked="0"/>
    </xf>
    <xf numFmtId="0" fontId="5" fillId="0" borderId="0" xfId="17"/>
    <xf numFmtId="0" fontId="6" fillId="0" borderId="9" xfId="17" applyFont="1" applyBorder="1" applyProtection="1">
      <protection locked="0"/>
    </xf>
    <xf numFmtId="0" fontId="8" fillId="0" borderId="0" xfId="17" applyFont="1" applyAlignment="1">
      <alignment horizontal="left" wrapText="1"/>
    </xf>
    <xf numFmtId="0" fontId="7" fillId="0" borderId="0" xfId="17" applyFont="1" applyAlignment="1" applyProtection="1">
      <alignment horizontal="center" vertical="center"/>
      <protection locked="0"/>
    </xf>
    <xf numFmtId="0" fontId="6" fillId="0" borderId="0" xfId="17" applyFont="1" applyAlignment="1" applyProtection="1">
      <alignment horizontal="center"/>
      <protection locked="0"/>
    </xf>
    <xf numFmtId="0" fontId="8" fillId="0" borderId="9" xfId="17" applyFont="1" applyBorder="1" applyAlignment="1">
      <alignment horizontal="left" wrapText="1"/>
    </xf>
    <xf numFmtId="0" fontId="6" fillId="0" borderId="9" xfId="17" applyFont="1" applyBorder="1" applyAlignment="1">
      <alignment horizontal="left" wrapText="1"/>
    </xf>
    <xf numFmtId="0" fontId="6" fillId="0" borderId="6" xfId="0" applyFont="1" applyBorder="1" applyAlignment="1" applyProtection="1">
      <alignment horizontal="left" vertical="top"/>
      <protection locked="0"/>
    </xf>
    <xf numFmtId="9" fontId="6" fillId="0" borderId="0" xfId="0" applyNumberFormat="1" applyFont="1" applyAlignment="1" applyProtection="1">
      <alignment vertical="top" wrapText="1"/>
      <protection locked="0"/>
    </xf>
    <xf numFmtId="0" fontId="6" fillId="0" borderId="2" xfId="17" applyFont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3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righ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wrapText="1"/>
    </xf>
    <xf numFmtId="0" fontId="6" fillId="0" borderId="0" xfId="17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3" fontId="5" fillId="0" borderId="7" xfId="0" applyNumberFormat="1" applyFont="1" applyBorder="1" applyAlignment="1" applyProtection="1">
      <alignment horizontal="right" vertical="top" wrapText="1"/>
      <protection locked="0"/>
    </xf>
    <xf numFmtId="164" fontId="5" fillId="0" borderId="7" xfId="0" applyNumberFormat="1" applyFont="1" applyBorder="1" applyAlignment="1" applyProtection="1">
      <alignment horizontal="right" vertical="top" wrapText="1"/>
      <protection locked="0"/>
    </xf>
    <xf numFmtId="0" fontId="9" fillId="0" borderId="11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6" xfId="0" applyFont="1" applyBorder="1" applyProtection="1">
      <protection locked="0"/>
    </xf>
    <xf numFmtId="164" fontId="6" fillId="0" borderId="6" xfId="0" applyNumberFormat="1" applyFont="1" applyBorder="1" applyAlignment="1" applyProtection="1">
      <alignment horizontal="right" vertical="top" wrapText="1"/>
      <protection locked="0"/>
    </xf>
    <xf numFmtId="165" fontId="6" fillId="0" borderId="9" xfId="1" applyNumberFormat="1" applyFont="1" applyBorder="1" applyAlignment="1" applyProtection="1">
      <alignment vertical="top" wrapText="1"/>
      <protection locked="0"/>
    </xf>
    <xf numFmtId="44" fontId="6" fillId="0" borderId="0" xfId="0" applyNumberFormat="1" applyFont="1" applyAlignment="1" applyProtection="1">
      <alignment horizontal="center"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14" fillId="0" borderId="12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0" borderId="7" xfId="68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14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/>
      <protection locked="0"/>
    </xf>
    <xf numFmtId="165" fontId="6" fillId="2" borderId="13" xfId="1" applyNumberFormat="1" applyFont="1" applyFill="1" applyBorder="1" applyAlignment="1" applyProtection="1">
      <alignment vertical="top" wrapText="1"/>
      <protection locked="0"/>
    </xf>
    <xf numFmtId="165" fontId="6" fillId="2" borderId="5" xfId="0" applyNumberFormat="1" applyFont="1" applyFill="1" applyBorder="1" applyAlignment="1" applyProtection="1">
      <alignment vertical="top" wrapText="1"/>
      <protection locked="0"/>
    </xf>
    <xf numFmtId="44" fontId="5" fillId="0" borderId="7" xfId="68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44" fontId="5" fillId="0" borderId="5" xfId="0" applyNumberFormat="1" applyFont="1" applyBorder="1" applyAlignment="1" applyProtection="1">
      <alignment horizontal="center" vertical="top" wrapText="1"/>
      <protection locked="0"/>
    </xf>
    <xf numFmtId="4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5" xfId="17" applyFont="1" applyBorder="1" applyAlignment="1" applyProtection="1">
      <alignment horizontal="left" vertical="top" wrapText="1"/>
      <protection locked="0"/>
    </xf>
    <xf numFmtId="0" fontId="6" fillId="0" borderId="6" xfId="17" applyFont="1" applyBorder="1" applyAlignment="1" applyProtection="1">
      <alignment horizontal="left" vertical="top" wrapText="1"/>
      <protection locked="0"/>
    </xf>
    <xf numFmtId="0" fontId="6" fillId="0" borderId="1" xfId="17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6" xfId="17" applyFont="1" applyBorder="1" applyAlignment="1" applyProtection="1">
      <alignment horizontal="left" vertical="top"/>
      <protection locked="0"/>
    </xf>
    <xf numFmtId="0" fontId="6" fillId="0" borderId="1" xfId="17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7" fillId="0" borderId="0" xfId="17" applyFont="1" applyAlignment="1" applyProtection="1">
      <alignment horizontal="center" vertical="center" wrapText="1"/>
      <protection locked="0"/>
    </xf>
    <xf numFmtId="0" fontId="6" fillId="0" borderId="0" xfId="17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/>
      <protection locked="0"/>
    </xf>
    <xf numFmtId="8" fontId="6" fillId="0" borderId="5" xfId="0" applyNumberFormat="1" applyFont="1" applyBorder="1" applyAlignment="1" applyProtection="1">
      <alignment horizontal="left" vertical="top" wrapText="1"/>
      <protection locked="0"/>
    </xf>
    <xf numFmtId="8" fontId="6" fillId="0" borderId="6" xfId="0" applyNumberFormat="1" applyFont="1" applyBorder="1" applyAlignment="1" applyProtection="1">
      <alignment horizontal="left" vertical="top" wrapText="1"/>
      <protection locked="0"/>
    </xf>
    <xf numFmtId="8" fontId="6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3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vertical="top"/>
      <protection locked="0"/>
    </xf>
    <xf numFmtId="44" fontId="6" fillId="2" borderId="5" xfId="0" applyNumberFormat="1" applyFont="1" applyFill="1" applyBorder="1" applyAlignment="1" applyProtection="1">
      <alignment horizontal="center" vertical="top" wrapText="1"/>
      <protection locked="0"/>
    </xf>
    <xf numFmtId="44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4" fontId="6" fillId="0" borderId="5" xfId="0" applyNumberFormat="1" applyFont="1" applyBorder="1" applyAlignment="1" applyProtection="1">
      <alignment horizontal="right" vertical="top" wrapText="1"/>
      <protection locked="0"/>
    </xf>
    <xf numFmtId="164" fontId="6" fillId="0" borderId="1" xfId="0" applyNumberFormat="1" applyFont="1" applyBorder="1" applyAlignment="1" applyProtection="1">
      <alignment horizontal="right" vertical="top" wrapText="1"/>
      <protection locked="0"/>
    </xf>
  </cellXfs>
  <cellStyles count="69">
    <cellStyle name="Comma" xfId="1" builtinId="3"/>
    <cellStyle name="Comma 2" xfId="3" xr:uid="{00000000-0005-0000-0000-000001000000}"/>
    <cellStyle name="Comma 2 2" xfId="8" xr:uid="{00000000-0005-0000-0000-000002000000}"/>
    <cellStyle name="Comma 3" xfId="11" xr:uid="{00000000-0005-0000-0000-000003000000}"/>
    <cellStyle name="Comma 3 2" xfId="34" xr:uid="{00000000-0005-0000-0000-000004000000}"/>
    <cellStyle name="Comma 3 2 2" xfId="54" xr:uid="{00000000-0005-0000-0000-000005000000}"/>
    <cellStyle name="Comma 3 3" xfId="37" xr:uid="{00000000-0005-0000-0000-000006000000}"/>
    <cellStyle name="Comma 3 4" xfId="57" xr:uid="{00000000-0005-0000-0000-000007000000}"/>
    <cellStyle name="Comma 7" xfId="12" xr:uid="{00000000-0005-0000-0000-000008000000}"/>
    <cellStyle name="Currency" xfId="68" builtinId="4"/>
    <cellStyle name="Currency 2" xfId="5" xr:uid="{00000000-0005-0000-0000-000009000000}"/>
    <cellStyle name="Currency 2 2" xfId="9" xr:uid="{00000000-0005-0000-0000-00000A000000}"/>
    <cellStyle name="Currency 3" xfId="13" xr:uid="{00000000-0005-0000-0000-00000B000000}"/>
    <cellStyle name="Currency 3 2" xfId="14" xr:uid="{00000000-0005-0000-0000-00000C000000}"/>
    <cellStyle name="Currency 3 2 2" xfId="31" xr:uid="{00000000-0005-0000-0000-00000D000000}"/>
    <cellStyle name="Currency 3 2 2 2" xfId="51" xr:uid="{00000000-0005-0000-0000-00000E000000}"/>
    <cellStyle name="Currency 3 2 3" xfId="39" xr:uid="{00000000-0005-0000-0000-00000F000000}"/>
    <cellStyle name="Currency 3 2 4" xfId="59" xr:uid="{00000000-0005-0000-0000-000010000000}"/>
    <cellStyle name="Currency 3 3" xfId="28" xr:uid="{00000000-0005-0000-0000-000011000000}"/>
    <cellStyle name="Currency 3 3 2" xfId="48" xr:uid="{00000000-0005-0000-0000-000012000000}"/>
    <cellStyle name="Currency 3 4" xfId="38" xr:uid="{00000000-0005-0000-0000-000013000000}"/>
    <cellStyle name="Currency 3 5" xfId="58" xr:uid="{00000000-0005-0000-0000-000014000000}"/>
    <cellStyle name="Currency 4" xfId="15" xr:uid="{00000000-0005-0000-0000-000015000000}"/>
    <cellStyle name="Currency 4 2" xfId="35" xr:uid="{00000000-0005-0000-0000-000016000000}"/>
    <cellStyle name="Currency 4 2 2" xfId="55" xr:uid="{00000000-0005-0000-0000-000017000000}"/>
    <cellStyle name="Currency 4 3" xfId="40" xr:uid="{00000000-0005-0000-0000-000018000000}"/>
    <cellStyle name="Currency 4 4" xfId="60" xr:uid="{00000000-0005-0000-0000-000019000000}"/>
    <cellStyle name="Currency 5" xfId="16" xr:uid="{00000000-0005-0000-0000-00001A000000}"/>
    <cellStyle name="Normal" xfId="0" builtinId="0"/>
    <cellStyle name="Normal 11" xfId="17" xr:uid="{00000000-0005-0000-0000-00001C000000}"/>
    <cellStyle name="Normal 2" xfId="2" xr:uid="{00000000-0005-0000-0000-00001D000000}"/>
    <cellStyle name="Normal 2 2" xfId="7" xr:uid="{00000000-0005-0000-0000-00001E000000}"/>
    <cellStyle name="Normal 2 3" xfId="18" xr:uid="{00000000-0005-0000-0000-00001F000000}"/>
    <cellStyle name="Normal 3" xfId="19" xr:uid="{00000000-0005-0000-0000-000020000000}"/>
    <cellStyle name="Normal 3 2" xfId="20" xr:uid="{00000000-0005-0000-0000-000021000000}"/>
    <cellStyle name="Normal 3 2 2" xfId="30" xr:uid="{00000000-0005-0000-0000-000022000000}"/>
    <cellStyle name="Normal 3 2 2 2" xfId="50" xr:uid="{00000000-0005-0000-0000-000023000000}"/>
    <cellStyle name="Normal 3 2 3" xfId="42" xr:uid="{00000000-0005-0000-0000-000024000000}"/>
    <cellStyle name="Normal 3 2 4" xfId="62" xr:uid="{00000000-0005-0000-0000-000025000000}"/>
    <cellStyle name="Normal 3 3" xfId="27" xr:uid="{00000000-0005-0000-0000-000026000000}"/>
    <cellStyle name="Normal 3 3 2" xfId="47" xr:uid="{00000000-0005-0000-0000-000027000000}"/>
    <cellStyle name="Normal 3 4" xfId="41" xr:uid="{00000000-0005-0000-0000-000028000000}"/>
    <cellStyle name="Normal 3 5" xfId="61" xr:uid="{00000000-0005-0000-0000-000029000000}"/>
    <cellStyle name="Normal 4" xfId="21" xr:uid="{00000000-0005-0000-0000-00002A000000}"/>
    <cellStyle name="Normal 4 2" xfId="33" xr:uid="{00000000-0005-0000-0000-00002B000000}"/>
    <cellStyle name="Normal 4 2 2" xfId="53" xr:uid="{00000000-0005-0000-0000-00002C000000}"/>
    <cellStyle name="Normal 4 3" xfId="43" xr:uid="{00000000-0005-0000-0000-00002D000000}"/>
    <cellStyle name="Normal 4 4" xfId="63" xr:uid="{00000000-0005-0000-0000-00002E000000}"/>
    <cellStyle name="Normal 5" xfId="22" xr:uid="{00000000-0005-0000-0000-00002F000000}"/>
    <cellStyle name="Normal 5 2" xfId="67" xr:uid="{00000000-0005-0000-0000-000030000000}"/>
    <cellStyle name="Normal 6" xfId="6" xr:uid="{00000000-0005-0000-0000-000031000000}"/>
    <cellStyle name="Normal 8" xfId="23" xr:uid="{00000000-0005-0000-0000-000032000000}"/>
    <cellStyle name="Percent 2" xfId="4" xr:uid="{00000000-0005-0000-0000-000034000000}"/>
    <cellStyle name="Percent 2 2" xfId="10" xr:uid="{00000000-0005-0000-0000-000035000000}"/>
    <cellStyle name="Percent 3" xfId="24" xr:uid="{00000000-0005-0000-0000-000036000000}"/>
    <cellStyle name="Percent 3 2" xfId="25" xr:uid="{00000000-0005-0000-0000-000037000000}"/>
    <cellStyle name="Percent 3 2 2" xfId="32" xr:uid="{00000000-0005-0000-0000-000038000000}"/>
    <cellStyle name="Percent 3 2 2 2" xfId="52" xr:uid="{00000000-0005-0000-0000-000039000000}"/>
    <cellStyle name="Percent 3 2 3" xfId="45" xr:uid="{00000000-0005-0000-0000-00003A000000}"/>
    <cellStyle name="Percent 3 2 4" xfId="65" xr:uid="{00000000-0005-0000-0000-00003B000000}"/>
    <cellStyle name="Percent 3 3" xfId="29" xr:uid="{00000000-0005-0000-0000-00003C000000}"/>
    <cellStyle name="Percent 3 3 2" xfId="49" xr:uid="{00000000-0005-0000-0000-00003D000000}"/>
    <cellStyle name="Percent 3 4" xfId="44" xr:uid="{00000000-0005-0000-0000-00003E000000}"/>
    <cellStyle name="Percent 3 5" xfId="64" xr:uid="{00000000-0005-0000-0000-00003F000000}"/>
    <cellStyle name="Percent 4" xfId="26" xr:uid="{00000000-0005-0000-0000-000040000000}"/>
    <cellStyle name="Percent 4 2" xfId="36" xr:uid="{00000000-0005-0000-0000-000041000000}"/>
    <cellStyle name="Percent 4 2 2" xfId="56" xr:uid="{00000000-0005-0000-0000-000042000000}"/>
    <cellStyle name="Percent 4 3" xfId="46" xr:uid="{00000000-0005-0000-0000-000043000000}"/>
    <cellStyle name="Percent 4 4" xfId="66" xr:uid="{00000000-0005-0000-0000-000044000000}"/>
  </cellStyles>
  <dxfs count="0"/>
  <tableStyles count="0" defaultTableStyle="TableStyleMedium9" defaultPivotStyle="PivotStyleLight16"/>
  <colors>
    <mruColors>
      <color rgb="FFBCECF2"/>
      <color rgb="FFD7F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171450</xdr:rowOff>
        </xdr:from>
        <xdr:to>
          <xdr:col>9</xdr:col>
          <xdr:colOff>600075</xdr:colOff>
          <xdr:row>76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9</xdr:col>
          <xdr:colOff>781050</xdr:colOff>
          <xdr:row>93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161925</xdr:rowOff>
        </xdr:from>
        <xdr:to>
          <xdr:col>9</xdr:col>
          <xdr:colOff>781050</xdr:colOff>
          <xdr:row>95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74</xdr:row>
          <xdr:rowOff>161925</xdr:rowOff>
        </xdr:from>
        <xdr:to>
          <xdr:col>12</xdr:col>
          <xdr:colOff>333375</xdr:colOff>
          <xdr:row>76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81</xdr:row>
          <xdr:rowOff>161925</xdr:rowOff>
        </xdr:from>
        <xdr:to>
          <xdr:col>9</xdr:col>
          <xdr:colOff>733425</xdr:colOff>
          <xdr:row>83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77</xdr:row>
          <xdr:rowOff>0</xdr:rowOff>
        </xdr:from>
        <xdr:to>
          <xdr:col>9</xdr:col>
          <xdr:colOff>800100</xdr:colOff>
          <xdr:row>78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81</xdr:row>
          <xdr:rowOff>161925</xdr:rowOff>
        </xdr:from>
        <xdr:to>
          <xdr:col>12</xdr:col>
          <xdr:colOff>333375</xdr:colOff>
          <xdr:row>83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76</xdr:row>
          <xdr:rowOff>161925</xdr:rowOff>
        </xdr:from>
        <xdr:to>
          <xdr:col>12</xdr:col>
          <xdr:colOff>333375</xdr:colOff>
          <xdr:row>78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161925</xdr:rowOff>
        </xdr:from>
        <xdr:to>
          <xdr:col>12</xdr:col>
          <xdr:colOff>323850</xdr:colOff>
          <xdr:row>93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93</xdr:row>
          <xdr:rowOff>161925</xdr:rowOff>
        </xdr:from>
        <xdr:to>
          <xdr:col>12</xdr:col>
          <xdr:colOff>323850</xdr:colOff>
          <xdr:row>95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48</xdr:row>
          <xdr:rowOff>0</xdr:rowOff>
        </xdr:from>
        <xdr:to>
          <xdr:col>4</xdr:col>
          <xdr:colOff>742950</xdr:colOff>
          <xdr:row>49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49</xdr:row>
          <xdr:rowOff>0</xdr:rowOff>
        </xdr:from>
        <xdr:to>
          <xdr:col>4</xdr:col>
          <xdr:colOff>742950</xdr:colOff>
          <xdr:row>50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49</xdr:row>
          <xdr:rowOff>190500</xdr:rowOff>
        </xdr:from>
        <xdr:to>
          <xdr:col>4</xdr:col>
          <xdr:colOff>742950</xdr:colOff>
          <xdr:row>51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50</xdr:row>
          <xdr:rowOff>180975</xdr:rowOff>
        </xdr:from>
        <xdr:to>
          <xdr:col>4</xdr:col>
          <xdr:colOff>742950</xdr:colOff>
          <xdr:row>52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51</xdr:row>
          <xdr:rowOff>171450</xdr:rowOff>
        </xdr:from>
        <xdr:to>
          <xdr:col>4</xdr:col>
          <xdr:colOff>742950</xdr:colOff>
          <xdr:row>53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52</xdr:row>
          <xdr:rowOff>0</xdr:rowOff>
        </xdr:from>
        <xdr:to>
          <xdr:col>4</xdr:col>
          <xdr:colOff>742950</xdr:colOff>
          <xdr:row>53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152400</xdr:rowOff>
        </xdr:from>
        <xdr:to>
          <xdr:col>5</xdr:col>
          <xdr:colOff>66675</xdr:colOff>
          <xdr:row>42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Landlord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161925</xdr:rowOff>
        </xdr:from>
        <xdr:to>
          <xdr:col>5</xdr:col>
          <xdr:colOff>66675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Landlord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42</xdr:row>
          <xdr:rowOff>161925</xdr:rowOff>
        </xdr:from>
        <xdr:to>
          <xdr:col>6</xdr:col>
          <xdr:colOff>161925</xdr:colOff>
          <xdr:row>44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Landlord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161925</xdr:rowOff>
        </xdr:from>
        <xdr:to>
          <xdr:col>5</xdr:col>
          <xdr:colOff>66675</xdr:colOff>
          <xdr:row>41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Landlord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40</xdr:row>
          <xdr:rowOff>161925</xdr:rowOff>
        </xdr:from>
        <xdr:to>
          <xdr:col>7</xdr:col>
          <xdr:colOff>0</xdr:colOff>
          <xdr:row>42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161925</xdr:rowOff>
        </xdr:from>
        <xdr:to>
          <xdr:col>7</xdr:col>
          <xdr:colOff>0</xdr:colOff>
          <xdr:row>43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42</xdr:row>
          <xdr:rowOff>171450</xdr:rowOff>
        </xdr:from>
        <xdr:to>
          <xdr:col>7</xdr:col>
          <xdr:colOff>428625</xdr:colOff>
          <xdr:row>44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39</xdr:row>
          <xdr:rowOff>171450</xdr:rowOff>
        </xdr:from>
        <xdr:to>
          <xdr:col>7</xdr:col>
          <xdr:colOff>0</xdr:colOff>
          <xdr:row>41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99</xdr:row>
          <xdr:rowOff>142875</xdr:rowOff>
        </xdr:from>
        <xdr:to>
          <xdr:col>4</xdr:col>
          <xdr:colOff>733425</xdr:colOff>
          <xdr:row>102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99</xdr:row>
          <xdr:rowOff>142875</xdr:rowOff>
        </xdr:from>
        <xdr:to>
          <xdr:col>6</xdr:col>
          <xdr:colOff>209550</xdr:colOff>
          <xdr:row>102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78</xdr:row>
          <xdr:rowOff>161925</xdr:rowOff>
        </xdr:from>
        <xdr:to>
          <xdr:col>9</xdr:col>
          <xdr:colOff>628650</xdr:colOff>
          <xdr:row>80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78</xdr:row>
          <xdr:rowOff>161925</xdr:rowOff>
        </xdr:from>
        <xdr:to>
          <xdr:col>10</xdr:col>
          <xdr:colOff>123825</xdr:colOff>
          <xdr:row>80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78</xdr:row>
          <xdr:rowOff>161925</xdr:rowOff>
        </xdr:from>
        <xdr:to>
          <xdr:col>11</xdr:col>
          <xdr:colOff>371475</xdr:colOff>
          <xdr:row>80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78</xdr:row>
          <xdr:rowOff>161925</xdr:rowOff>
        </xdr:from>
        <xdr:to>
          <xdr:col>12</xdr:col>
          <xdr:colOff>361950</xdr:colOff>
          <xdr:row>80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21</xdr:row>
          <xdr:rowOff>19050</xdr:rowOff>
        </xdr:from>
        <xdr:to>
          <xdr:col>4</xdr:col>
          <xdr:colOff>647700</xdr:colOff>
          <xdr:row>23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0</xdr:rowOff>
        </xdr:from>
        <xdr:to>
          <xdr:col>5</xdr:col>
          <xdr:colOff>85725</xdr:colOff>
          <xdr:row>23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0</xdr:rowOff>
        </xdr:from>
        <xdr:to>
          <xdr:col>5</xdr:col>
          <xdr:colOff>76200</xdr:colOff>
          <xdr:row>38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0</xdr:rowOff>
        </xdr:from>
        <xdr:to>
          <xdr:col>6</xdr:col>
          <xdr:colOff>276225</xdr:colOff>
          <xdr:row>38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41</xdr:row>
          <xdr:rowOff>161925</xdr:rowOff>
        </xdr:from>
        <xdr:to>
          <xdr:col>7</xdr:col>
          <xdr:colOff>295275</xdr:colOff>
          <xdr:row>43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41</xdr:row>
          <xdr:rowOff>161925</xdr:rowOff>
        </xdr:from>
        <xdr:to>
          <xdr:col>8</xdr:col>
          <xdr:colOff>323850</xdr:colOff>
          <xdr:row>43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41</xdr:row>
          <xdr:rowOff>161925</xdr:rowOff>
        </xdr:from>
        <xdr:to>
          <xdr:col>9</xdr:col>
          <xdr:colOff>19050</xdr:colOff>
          <xdr:row>43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 3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161925</xdr:rowOff>
        </xdr:from>
        <xdr:to>
          <xdr:col>9</xdr:col>
          <xdr:colOff>800100</xdr:colOff>
          <xdr:row>43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Rural 5 day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923925</xdr:colOff>
          <xdr:row>41</xdr:row>
          <xdr:rowOff>171450</xdr:rowOff>
        </xdr:from>
        <xdr:to>
          <xdr:col>12</xdr:col>
          <xdr:colOff>19050</xdr:colOff>
          <xdr:row>43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(see special notes)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42</xdr:row>
          <xdr:rowOff>161925</xdr:rowOff>
        </xdr:from>
        <xdr:to>
          <xdr:col>9</xdr:col>
          <xdr:colOff>323850</xdr:colOff>
          <xdr:row>44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Landlord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42</xdr:row>
          <xdr:rowOff>171450</xdr:rowOff>
        </xdr:from>
        <xdr:to>
          <xdr:col>10</xdr:col>
          <xdr:colOff>9525</xdr:colOff>
          <xdr:row>44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83</xdr:row>
          <xdr:rowOff>171450</xdr:rowOff>
        </xdr:from>
        <xdr:to>
          <xdr:col>9</xdr:col>
          <xdr:colOff>800100</xdr:colOff>
          <xdr:row>85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83</xdr:row>
          <xdr:rowOff>152400</xdr:rowOff>
        </xdr:from>
        <xdr:to>
          <xdr:col>12</xdr:col>
          <xdr:colOff>333375</xdr:colOff>
          <xdr:row>85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161925</xdr:rowOff>
        </xdr:from>
        <xdr:to>
          <xdr:col>9</xdr:col>
          <xdr:colOff>600075</xdr:colOff>
          <xdr:row>75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73</xdr:row>
          <xdr:rowOff>171450</xdr:rowOff>
        </xdr:from>
        <xdr:to>
          <xdr:col>12</xdr:col>
          <xdr:colOff>333375</xdr:colOff>
          <xdr:row>75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"/>
  <sheetViews>
    <sheetView tabSelected="1" zoomScaleNormal="100" workbookViewId="0">
      <selection activeCell="E8" sqref="E8:M8"/>
    </sheetView>
  </sheetViews>
  <sheetFormatPr defaultRowHeight="14.25" x14ac:dyDescent="0.2"/>
  <cols>
    <col min="1" max="1" width="3.140625" style="1" customWidth="1"/>
    <col min="2" max="2" width="3.28515625" style="1" customWidth="1"/>
    <col min="3" max="3" width="10.140625" style="1" customWidth="1"/>
    <col min="4" max="4" width="13.28515625" style="1" customWidth="1"/>
    <col min="5" max="5" width="11.5703125" style="1" customWidth="1"/>
    <col min="6" max="6" width="8" style="1" customWidth="1"/>
    <col min="7" max="7" width="6.140625" style="1" customWidth="1"/>
    <col min="8" max="8" width="8.85546875" style="1" customWidth="1"/>
    <col min="9" max="9" width="16" style="1" customWidth="1"/>
    <col min="10" max="10" width="17" style="1" customWidth="1"/>
    <col min="11" max="11" width="9.28515625" style="1" customWidth="1"/>
    <col min="12" max="12" width="9.140625" style="1" customWidth="1"/>
    <col min="13" max="13" width="10.28515625" style="1" customWidth="1"/>
    <col min="14" max="17" width="9.140625" style="1"/>
    <col min="18" max="18" width="49.42578125" style="1" customWidth="1"/>
    <col min="19" max="16384" width="9.140625" style="1"/>
  </cols>
  <sheetData>
    <row r="1" spans="1:18" s="31" customFormat="1" ht="11.25" customHeight="1" x14ac:dyDescent="0.2">
      <c r="B1" s="95"/>
      <c r="C1" s="95"/>
      <c r="D1" s="95"/>
      <c r="E1" s="95"/>
      <c r="F1" s="95"/>
      <c r="G1" s="95"/>
      <c r="H1" s="95"/>
      <c r="J1" s="32" t="s">
        <v>42</v>
      </c>
      <c r="K1" s="33"/>
      <c r="L1" s="33"/>
      <c r="M1" s="33"/>
    </row>
    <row r="2" spans="1:18" s="31" customFormat="1" ht="12.75" customHeight="1" x14ac:dyDescent="0.2">
      <c r="B2" s="95"/>
      <c r="C2" s="95"/>
      <c r="D2" s="95"/>
      <c r="E2" s="95"/>
      <c r="F2" s="95"/>
      <c r="G2" s="95"/>
      <c r="H2" s="95"/>
      <c r="J2" s="34" t="s">
        <v>43</v>
      </c>
      <c r="K2" s="34"/>
      <c r="L2" s="80"/>
      <c r="M2" s="36"/>
    </row>
    <row r="3" spans="1:18" s="31" customFormat="1" ht="12" customHeight="1" x14ac:dyDescent="0.2">
      <c r="B3" s="95"/>
      <c r="C3" s="95"/>
      <c r="D3" s="95"/>
      <c r="E3" s="95"/>
      <c r="F3" s="95"/>
      <c r="G3" s="95"/>
      <c r="H3" s="95"/>
      <c r="J3" s="34" t="s">
        <v>43</v>
      </c>
      <c r="K3" s="34"/>
      <c r="L3" s="81"/>
      <c r="M3" s="35"/>
    </row>
    <row r="4" spans="1:18" s="31" customFormat="1" ht="11.25" x14ac:dyDescent="0.2">
      <c r="B4" s="95"/>
      <c r="C4" s="95"/>
      <c r="D4" s="95"/>
      <c r="E4" s="95"/>
      <c r="F4" s="95"/>
      <c r="G4" s="95"/>
      <c r="H4" s="95"/>
      <c r="J4" s="34" t="s">
        <v>43</v>
      </c>
      <c r="K4" s="79"/>
      <c r="L4" s="80"/>
      <c r="M4" s="35"/>
    </row>
    <row r="5" spans="1:18" ht="3.75" customHeight="1" x14ac:dyDescent="0.2"/>
    <row r="6" spans="1:18" s="4" customFormat="1" ht="37.5" customHeight="1" x14ac:dyDescent="0.25">
      <c r="A6" s="109" t="s">
        <v>83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8" ht="3" customHeight="1" x14ac:dyDescent="0.2"/>
    <row r="8" spans="1:18" ht="86.25" customHeight="1" x14ac:dyDescent="0.2">
      <c r="A8" s="5" t="s">
        <v>0</v>
      </c>
      <c r="B8" s="6" t="s">
        <v>93</v>
      </c>
      <c r="C8" s="6"/>
      <c r="E8" s="118" t="s">
        <v>84</v>
      </c>
      <c r="F8" s="119"/>
      <c r="G8" s="119"/>
      <c r="H8" s="119"/>
      <c r="I8" s="119"/>
      <c r="J8" s="119"/>
      <c r="K8" s="119"/>
      <c r="L8" s="119"/>
      <c r="M8" s="120"/>
      <c r="R8" s="46"/>
    </row>
    <row r="9" spans="1:18" ht="3" customHeight="1" x14ac:dyDescent="0.2">
      <c r="A9" s="5"/>
      <c r="B9" s="6"/>
      <c r="C9" s="6"/>
      <c r="E9" s="44"/>
      <c r="F9" s="44"/>
      <c r="G9" s="44"/>
      <c r="H9" s="44"/>
      <c r="I9" s="44"/>
      <c r="J9" s="44"/>
      <c r="K9" s="44"/>
      <c r="L9" s="68"/>
      <c r="M9" s="44"/>
    </row>
    <row r="10" spans="1:18" ht="48.75" customHeight="1" x14ac:dyDescent="0.2">
      <c r="B10" s="30" t="s">
        <v>21</v>
      </c>
      <c r="C10" s="6"/>
      <c r="D10" s="45"/>
      <c r="E10" s="118"/>
      <c r="F10" s="119"/>
      <c r="G10" s="119"/>
      <c r="H10" s="119"/>
      <c r="I10" s="119"/>
      <c r="J10" s="119"/>
      <c r="K10" s="119"/>
      <c r="L10" s="119"/>
      <c r="M10" s="120"/>
      <c r="N10" s="59"/>
    </row>
    <row r="11" spans="1:18" ht="3" customHeight="1" x14ac:dyDescent="0.2"/>
    <row r="12" spans="1:18" ht="15" customHeight="1" x14ac:dyDescent="0.2">
      <c r="B12" s="116" t="s">
        <v>50</v>
      </c>
      <c r="C12" s="116"/>
      <c r="D12" s="117"/>
      <c r="E12" s="121"/>
      <c r="F12" s="122"/>
      <c r="G12" s="122"/>
      <c r="H12" s="122"/>
      <c r="I12" s="122"/>
      <c r="J12" s="122"/>
      <c r="K12" s="122"/>
      <c r="L12" s="122"/>
      <c r="M12" s="123"/>
    </row>
    <row r="13" spans="1:18" ht="18" customHeight="1" x14ac:dyDescent="0.2">
      <c r="B13" s="116"/>
      <c r="C13" s="116"/>
      <c r="D13" s="117"/>
      <c r="E13" s="124"/>
      <c r="F13" s="125"/>
      <c r="G13" s="125"/>
      <c r="H13" s="125"/>
      <c r="I13" s="125"/>
      <c r="J13" s="125"/>
      <c r="K13" s="125"/>
      <c r="L13" s="125"/>
      <c r="M13" s="126"/>
    </row>
    <row r="14" spans="1:18" ht="3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3"/>
      <c r="M14" s="6"/>
    </row>
    <row r="15" spans="1:18" ht="17.25" customHeight="1" x14ac:dyDescent="0.2">
      <c r="A15" s="5" t="s">
        <v>1</v>
      </c>
      <c r="B15" s="114" t="s">
        <v>62</v>
      </c>
      <c r="C15" s="114"/>
      <c r="D15" s="115"/>
      <c r="E15" s="118"/>
      <c r="F15" s="119"/>
      <c r="G15" s="119"/>
      <c r="H15" s="119"/>
      <c r="I15" s="119"/>
      <c r="J15" s="119"/>
      <c r="K15" s="119"/>
      <c r="L15" s="119"/>
      <c r="M15" s="120"/>
    </row>
    <row r="16" spans="1:18" ht="2.25" customHeight="1" x14ac:dyDescent="0.2">
      <c r="A16" s="5"/>
      <c r="B16" s="28"/>
      <c r="C16" s="28"/>
      <c r="D16" s="28"/>
      <c r="E16" s="24"/>
      <c r="F16" s="24"/>
      <c r="G16" s="24"/>
      <c r="H16" s="24"/>
      <c r="I16" s="24"/>
      <c r="J16" s="24"/>
      <c r="K16" s="24"/>
      <c r="L16" s="24"/>
      <c r="M16" s="24"/>
    </row>
    <row r="17" spans="1:19" ht="38.25" customHeight="1" x14ac:dyDescent="0.2">
      <c r="A17" s="5" t="s">
        <v>2</v>
      </c>
      <c r="B17" s="6" t="s">
        <v>63</v>
      </c>
      <c r="C17" s="6"/>
      <c r="D17" s="6"/>
      <c r="E17" s="118"/>
      <c r="F17" s="119"/>
      <c r="G17" s="119"/>
      <c r="H17" s="119"/>
      <c r="I17" s="119"/>
      <c r="J17" s="119"/>
      <c r="K17" s="119"/>
      <c r="L17" s="119"/>
      <c r="M17" s="120"/>
    </row>
    <row r="18" spans="1:19" ht="3" customHeight="1" x14ac:dyDescent="0.2">
      <c r="A18" s="5"/>
      <c r="B18" s="6"/>
      <c r="C18" s="6"/>
      <c r="D18" s="6"/>
      <c r="E18" s="24"/>
      <c r="F18" s="24"/>
      <c r="G18" s="24"/>
      <c r="H18" s="24"/>
      <c r="I18" s="24"/>
      <c r="J18" s="24"/>
      <c r="K18" s="24"/>
      <c r="L18" s="24"/>
      <c r="M18" s="24"/>
    </row>
    <row r="19" spans="1:19" ht="60.75" customHeight="1" x14ac:dyDescent="0.2">
      <c r="A19" s="5" t="s">
        <v>17</v>
      </c>
      <c r="B19" s="114" t="s">
        <v>94</v>
      </c>
      <c r="C19" s="114"/>
      <c r="D19" s="115"/>
      <c r="E19" s="118" t="s">
        <v>85</v>
      </c>
      <c r="F19" s="127"/>
      <c r="G19" s="127"/>
      <c r="H19" s="127"/>
      <c r="I19" s="127"/>
      <c r="J19" s="127"/>
      <c r="K19" s="127"/>
      <c r="L19" s="127"/>
      <c r="M19" s="128"/>
    </row>
    <row r="20" spans="1:19" ht="3" customHeight="1" x14ac:dyDescent="0.2">
      <c r="A20" s="6"/>
    </row>
    <row r="21" spans="1:19" ht="32.25" customHeight="1" x14ac:dyDescent="0.2">
      <c r="A21" s="5" t="s">
        <v>19</v>
      </c>
      <c r="B21" s="111" t="s">
        <v>29</v>
      </c>
      <c r="C21" s="112"/>
      <c r="D21" s="112"/>
      <c r="E21" s="113"/>
      <c r="F21" s="101"/>
      <c r="G21" s="101"/>
      <c r="H21" s="101"/>
      <c r="I21" s="101"/>
      <c r="J21" s="101"/>
      <c r="K21" s="101"/>
      <c r="L21" s="101"/>
      <c r="M21" s="102"/>
    </row>
    <row r="22" spans="1:19" ht="3" customHeight="1" x14ac:dyDescent="0.2">
      <c r="A22" s="5"/>
      <c r="B22" s="37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</row>
    <row r="23" spans="1:19" ht="15" customHeight="1" x14ac:dyDescent="0.2">
      <c r="A23" s="5"/>
      <c r="B23" s="150" t="s">
        <v>3</v>
      </c>
      <c r="C23" s="150" t="s">
        <v>4</v>
      </c>
      <c r="D23" s="151"/>
      <c r="E23" s="48"/>
      <c r="F23" s="65"/>
      <c r="G23" s="154"/>
      <c r="H23" s="155"/>
      <c r="I23" s="122"/>
      <c r="J23" s="122"/>
      <c r="K23" s="122"/>
      <c r="L23" s="122"/>
      <c r="M23" s="123"/>
      <c r="O23" s="148" t="s">
        <v>92</v>
      </c>
      <c r="P23" s="148"/>
      <c r="Q23" s="148"/>
      <c r="R23" s="148"/>
      <c r="S23" s="148"/>
    </row>
    <row r="24" spans="1:19" ht="17.25" customHeight="1" x14ac:dyDescent="0.2">
      <c r="B24" s="150"/>
      <c r="C24" s="150"/>
      <c r="D24" s="151"/>
      <c r="E24" s="49"/>
      <c r="F24" s="97">
        <v>100</v>
      </c>
      <c r="G24" s="85"/>
      <c r="H24" s="85"/>
      <c r="I24" s="156"/>
      <c r="J24" s="156"/>
      <c r="K24" s="156"/>
      <c r="L24" s="156"/>
      <c r="M24" s="157"/>
      <c r="N24" s="6"/>
      <c r="O24" s="148"/>
      <c r="P24" s="148"/>
      <c r="Q24" s="148"/>
      <c r="R24" s="148"/>
      <c r="S24" s="148"/>
    </row>
    <row r="25" spans="1:19" s="37" customFormat="1" ht="65.25" customHeight="1" x14ac:dyDescent="0.2">
      <c r="B25" s="37" t="s">
        <v>5</v>
      </c>
      <c r="C25" s="37" t="s">
        <v>6</v>
      </c>
      <c r="E25" s="76" t="s">
        <v>35</v>
      </c>
      <c r="F25" s="76" t="s">
        <v>36</v>
      </c>
      <c r="G25" s="152" t="s">
        <v>41</v>
      </c>
      <c r="H25" s="153"/>
      <c r="I25" s="158" t="s">
        <v>37</v>
      </c>
      <c r="J25" s="159"/>
      <c r="K25" s="76" t="s">
        <v>64</v>
      </c>
      <c r="L25" s="76" t="s">
        <v>65</v>
      </c>
      <c r="M25" s="76" t="s">
        <v>87</v>
      </c>
      <c r="O25" s="148"/>
      <c r="P25" s="148"/>
      <c r="Q25" s="148"/>
      <c r="R25" s="148"/>
      <c r="S25" s="148"/>
    </row>
    <row r="26" spans="1:19" s="37" customFormat="1" ht="14.25" customHeight="1" x14ac:dyDescent="0.2">
      <c r="B26" s="6"/>
      <c r="D26" s="58"/>
      <c r="E26" s="100"/>
      <c r="F26" s="77"/>
      <c r="G26" s="105">
        <f t="shared" ref="G26:G35" si="0">E26*F26</f>
        <v>0</v>
      </c>
      <c r="H26" s="106"/>
      <c r="I26" s="107"/>
      <c r="J26" s="149"/>
      <c r="K26" s="88"/>
      <c r="L26" s="88"/>
      <c r="M26" s="78"/>
      <c r="O26" s="148"/>
      <c r="P26" s="148"/>
      <c r="Q26" s="148"/>
      <c r="R26" s="148"/>
      <c r="S26" s="148"/>
    </row>
    <row r="27" spans="1:19" s="94" customFormat="1" ht="14.25" customHeight="1" x14ac:dyDescent="0.2">
      <c r="B27" s="93"/>
      <c r="D27" s="58" t="e">
        <f>(E27-E26)/E26</f>
        <v>#DIV/0!</v>
      </c>
      <c r="E27" s="100"/>
      <c r="F27" s="77"/>
      <c r="G27" s="105">
        <f t="shared" ref="G27:G29" si="1">E27*F27</f>
        <v>0</v>
      </c>
      <c r="H27" s="106"/>
      <c r="I27" s="107"/>
      <c r="J27" s="149"/>
      <c r="K27" s="88"/>
      <c r="L27" s="88"/>
      <c r="M27" s="78"/>
      <c r="O27" s="148"/>
      <c r="P27" s="148"/>
      <c r="Q27" s="148"/>
      <c r="R27" s="148"/>
      <c r="S27" s="148"/>
    </row>
    <row r="28" spans="1:19" s="94" customFormat="1" ht="14.25" customHeight="1" x14ac:dyDescent="0.2">
      <c r="B28" s="93"/>
      <c r="D28" s="58" t="e">
        <f t="shared" ref="D28:D35" si="2">(E28-E27)/E27</f>
        <v>#DIV/0!</v>
      </c>
      <c r="E28" s="100"/>
      <c r="F28" s="77"/>
      <c r="G28" s="105">
        <f t="shared" si="1"/>
        <v>0</v>
      </c>
      <c r="H28" s="106"/>
      <c r="I28" s="107"/>
      <c r="J28" s="149"/>
      <c r="K28" s="88"/>
      <c r="L28" s="88"/>
      <c r="M28" s="78"/>
      <c r="O28" s="148"/>
      <c r="P28" s="148"/>
      <c r="Q28" s="148"/>
      <c r="R28" s="148"/>
      <c r="S28" s="148"/>
    </row>
    <row r="29" spans="1:19" s="94" customFormat="1" ht="14.25" customHeight="1" x14ac:dyDescent="0.2">
      <c r="B29" s="93"/>
      <c r="D29" s="58" t="e">
        <f t="shared" si="2"/>
        <v>#DIV/0!</v>
      </c>
      <c r="E29" s="100"/>
      <c r="F29" s="77"/>
      <c r="G29" s="105">
        <f t="shared" si="1"/>
        <v>0</v>
      </c>
      <c r="H29" s="106"/>
      <c r="I29" s="107"/>
      <c r="J29" s="149"/>
      <c r="K29" s="88"/>
      <c r="L29" s="88"/>
      <c r="M29" s="78"/>
      <c r="O29" s="148"/>
      <c r="P29" s="148"/>
      <c r="Q29" s="148"/>
      <c r="R29" s="148"/>
      <c r="S29" s="148"/>
    </row>
    <row r="30" spans="1:19" s="72" customFormat="1" ht="14.25" customHeight="1" x14ac:dyDescent="0.2">
      <c r="B30" s="73"/>
      <c r="D30" s="58" t="e">
        <f t="shared" si="2"/>
        <v>#DIV/0!</v>
      </c>
      <c r="E30" s="100"/>
      <c r="F30" s="77"/>
      <c r="G30" s="105">
        <f t="shared" si="0"/>
        <v>0</v>
      </c>
      <c r="H30" s="106"/>
      <c r="I30" s="107"/>
      <c r="J30" s="108"/>
      <c r="K30" s="88"/>
      <c r="L30" s="88"/>
      <c r="M30" s="78"/>
      <c r="O30" s="148"/>
      <c r="P30" s="148"/>
      <c r="Q30" s="148"/>
      <c r="R30" s="148"/>
      <c r="S30" s="148"/>
    </row>
    <row r="31" spans="1:19" s="72" customFormat="1" ht="14.25" customHeight="1" x14ac:dyDescent="0.2">
      <c r="B31" s="73"/>
      <c r="D31" s="58" t="e">
        <f t="shared" si="2"/>
        <v>#DIV/0!</v>
      </c>
      <c r="E31" s="100"/>
      <c r="F31" s="77"/>
      <c r="G31" s="105">
        <f t="shared" si="0"/>
        <v>0</v>
      </c>
      <c r="H31" s="106"/>
      <c r="I31" s="107"/>
      <c r="J31" s="108"/>
      <c r="K31" s="88"/>
      <c r="L31" s="88"/>
      <c r="M31" s="78"/>
      <c r="O31" s="148"/>
      <c r="P31" s="148"/>
      <c r="Q31" s="148"/>
      <c r="R31" s="148"/>
      <c r="S31" s="148"/>
    </row>
    <row r="32" spans="1:19" s="63" customFormat="1" ht="14.25" customHeight="1" x14ac:dyDescent="0.2">
      <c r="B32" s="62"/>
      <c r="D32" s="58" t="e">
        <f t="shared" si="2"/>
        <v>#DIV/0!</v>
      </c>
      <c r="E32" s="100"/>
      <c r="F32" s="77"/>
      <c r="G32" s="105">
        <f t="shared" si="0"/>
        <v>0</v>
      </c>
      <c r="H32" s="106"/>
      <c r="I32" s="107"/>
      <c r="J32" s="108"/>
      <c r="K32" s="88"/>
      <c r="L32" s="88"/>
      <c r="M32" s="78"/>
      <c r="O32" s="148"/>
      <c r="P32" s="148"/>
      <c r="Q32" s="148"/>
      <c r="R32" s="148"/>
      <c r="S32" s="148"/>
    </row>
    <row r="33" spans="1:19" s="72" customFormat="1" ht="14.25" customHeight="1" x14ac:dyDescent="0.2">
      <c r="B33" s="73"/>
      <c r="D33" s="58" t="e">
        <f t="shared" si="2"/>
        <v>#DIV/0!</v>
      </c>
      <c r="E33" s="100"/>
      <c r="F33" s="77"/>
      <c r="G33" s="105">
        <f t="shared" si="0"/>
        <v>0</v>
      </c>
      <c r="H33" s="106"/>
      <c r="I33" s="107"/>
      <c r="J33" s="149"/>
      <c r="K33" s="88"/>
      <c r="L33" s="88"/>
      <c r="M33" s="78"/>
      <c r="O33" s="148"/>
      <c r="P33" s="148"/>
      <c r="Q33" s="148"/>
      <c r="R33" s="148"/>
      <c r="S33" s="148"/>
    </row>
    <row r="34" spans="1:19" s="37" customFormat="1" x14ac:dyDescent="0.2">
      <c r="B34" s="6"/>
      <c r="D34" s="58" t="e">
        <f t="shared" si="2"/>
        <v>#DIV/0!</v>
      </c>
      <c r="E34" s="100"/>
      <c r="F34" s="77"/>
      <c r="G34" s="105">
        <f t="shared" si="0"/>
        <v>0</v>
      </c>
      <c r="H34" s="106"/>
      <c r="I34" s="107"/>
      <c r="J34" s="149"/>
      <c r="K34" s="88"/>
      <c r="L34" s="88"/>
      <c r="M34" s="78"/>
      <c r="O34" s="148"/>
      <c r="P34" s="148"/>
      <c r="Q34" s="148"/>
      <c r="R34" s="148"/>
      <c r="S34" s="148"/>
    </row>
    <row r="35" spans="1:19" s="37" customFormat="1" x14ac:dyDescent="0.2">
      <c r="B35" s="6"/>
      <c r="D35" s="58" t="e">
        <f t="shared" si="2"/>
        <v>#DIV/0!</v>
      </c>
      <c r="E35" s="100"/>
      <c r="F35" s="77"/>
      <c r="G35" s="105">
        <f t="shared" si="0"/>
        <v>0</v>
      </c>
      <c r="H35" s="106"/>
      <c r="I35" s="107"/>
      <c r="J35" s="149"/>
      <c r="K35" s="88"/>
      <c r="L35" s="88"/>
      <c r="M35" s="78"/>
      <c r="O35" s="148"/>
      <c r="P35" s="148"/>
      <c r="Q35" s="148"/>
      <c r="R35" s="148"/>
      <c r="S35" s="148"/>
    </row>
    <row r="36" spans="1:19" s="37" customFormat="1" x14ac:dyDescent="0.2">
      <c r="A36" s="6"/>
      <c r="B36" s="6" t="s">
        <v>32</v>
      </c>
      <c r="C36" s="112" t="s">
        <v>33</v>
      </c>
      <c r="D36" s="112"/>
      <c r="E36" s="161"/>
      <c r="F36" s="98">
        <f>SUM(F26:F35)</f>
        <v>0</v>
      </c>
      <c r="G36" s="162">
        <f>SUM(G26:H35)</f>
        <v>0</v>
      </c>
      <c r="H36" s="163"/>
      <c r="I36" s="75"/>
      <c r="J36" s="164"/>
      <c r="K36" s="164"/>
      <c r="L36" s="82"/>
      <c r="M36" s="67"/>
      <c r="N36" s="6"/>
    </row>
    <row r="37" spans="1:19" s="72" customFormat="1" ht="15.75" customHeight="1" x14ac:dyDescent="0.2">
      <c r="A37" s="73"/>
      <c r="B37" s="73" t="s">
        <v>7</v>
      </c>
      <c r="C37" s="165" t="s">
        <v>67</v>
      </c>
      <c r="D37" s="165"/>
      <c r="E37" s="165"/>
      <c r="F37" s="83"/>
      <c r="G37" s="84"/>
      <c r="H37" s="84"/>
      <c r="J37" s="166">
        <v>0</v>
      </c>
      <c r="K37" s="167"/>
      <c r="L37" s="82"/>
      <c r="M37" s="67"/>
      <c r="N37" s="73"/>
      <c r="R37" s="37"/>
    </row>
    <row r="38" spans="1:19" s="37" customFormat="1" ht="15.75" customHeight="1" x14ac:dyDescent="0.2">
      <c r="A38" s="1"/>
      <c r="B38" s="1" t="s">
        <v>9</v>
      </c>
      <c r="C38" s="1" t="s">
        <v>22</v>
      </c>
      <c r="D38" s="1"/>
      <c r="E38" s="25"/>
      <c r="F38" s="26"/>
      <c r="G38" s="39"/>
      <c r="H38" s="29" t="s">
        <v>46</v>
      </c>
      <c r="I38" s="26"/>
      <c r="J38" s="101"/>
      <c r="K38" s="101"/>
      <c r="L38" s="101"/>
      <c r="M38" s="102"/>
      <c r="N38" s="1"/>
      <c r="R38" s="6"/>
    </row>
    <row r="39" spans="1:19" s="37" customFormat="1" ht="15.75" customHeight="1" x14ac:dyDescent="0.2">
      <c r="A39" s="1"/>
      <c r="B39" s="1" t="s">
        <v>10</v>
      </c>
      <c r="C39" s="1" t="s">
        <v>52</v>
      </c>
      <c r="D39" s="1"/>
      <c r="E39" s="2" t="s">
        <v>53</v>
      </c>
      <c r="F39" s="29"/>
      <c r="G39" s="57"/>
      <c r="H39" s="29" t="s">
        <v>47</v>
      </c>
      <c r="I39" s="29"/>
      <c r="J39" s="103"/>
      <c r="K39" s="103"/>
      <c r="L39" s="103"/>
      <c r="M39" s="104"/>
      <c r="N39" s="1"/>
    </row>
    <row r="40" spans="1:19" s="6" customFormat="1" ht="14.25" customHeight="1" x14ac:dyDescent="0.2">
      <c r="A40" s="1"/>
      <c r="B40" s="1" t="s">
        <v>11</v>
      </c>
      <c r="C40" s="129" t="s">
        <v>8</v>
      </c>
      <c r="D40" s="130"/>
      <c r="E40" s="99">
        <f>F36</f>
        <v>0</v>
      </c>
      <c r="F40" s="24" t="s">
        <v>86</v>
      </c>
      <c r="G40" s="24"/>
      <c r="H40" s="24"/>
      <c r="I40" s="24"/>
      <c r="J40" s="24"/>
      <c r="K40" s="24"/>
      <c r="L40" s="24"/>
      <c r="M40" s="96"/>
      <c r="N40" s="1"/>
      <c r="R40" s="1"/>
    </row>
    <row r="41" spans="1:19" x14ac:dyDescent="0.2">
      <c r="A41" s="6"/>
      <c r="B41" s="1" t="s">
        <v>14</v>
      </c>
      <c r="C41" s="112" t="s">
        <v>57</v>
      </c>
      <c r="D41" s="112"/>
      <c r="E41" s="134"/>
      <c r="F41" s="135"/>
      <c r="G41" s="135"/>
      <c r="H41" s="135"/>
      <c r="I41" s="135"/>
      <c r="J41" s="135"/>
      <c r="K41" s="135"/>
      <c r="L41" s="135"/>
      <c r="M41" s="136"/>
      <c r="N41" s="6"/>
    </row>
    <row r="42" spans="1:19" x14ac:dyDescent="0.2">
      <c r="B42" s="1" t="s">
        <v>23</v>
      </c>
      <c r="C42" s="1" t="s">
        <v>12</v>
      </c>
      <c r="E42" s="131"/>
      <c r="F42" s="132"/>
      <c r="G42" s="132"/>
      <c r="H42" s="132"/>
      <c r="I42" s="132"/>
      <c r="J42" s="132"/>
      <c r="K42" s="132"/>
      <c r="L42" s="132"/>
      <c r="M42" s="133"/>
    </row>
    <row r="43" spans="1:19" x14ac:dyDescent="0.2">
      <c r="B43" s="1" t="s">
        <v>15</v>
      </c>
      <c r="C43" s="1" t="s">
        <v>13</v>
      </c>
      <c r="E43" s="25"/>
      <c r="F43" s="26"/>
      <c r="G43" s="26"/>
      <c r="H43" s="26"/>
      <c r="I43" s="26"/>
      <c r="J43" s="26"/>
      <c r="K43" s="26"/>
      <c r="L43" s="26"/>
      <c r="M43" s="27"/>
      <c r="R43" s="6"/>
    </row>
    <row r="44" spans="1:19" s="6" customFormat="1" ht="14.25" customHeight="1" x14ac:dyDescent="0.2">
      <c r="A44" s="1"/>
      <c r="B44" s="1" t="s">
        <v>16</v>
      </c>
      <c r="C44" s="1" t="s">
        <v>54</v>
      </c>
      <c r="D44" s="1"/>
      <c r="E44" s="41" t="s">
        <v>55</v>
      </c>
      <c r="F44" s="39"/>
      <c r="G44" s="39"/>
      <c r="H44" s="39"/>
      <c r="I44" s="39" t="s">
        <v>56</v>
      </c>
      <c r="J44" s="39"/>
      <c r="K44" s="39"/>
      <c r="L44" s="66"/>
      <c r="M44" s="40"/>
      <c r="N44" s="1"/>
      <c r="R44" s="1"/>
    </row>
    <row r="45" spans="1:19" x14ac:dyDescent="0.2">
      <c r="B45" s="1" t="s">
        <v>30</v>
      </c>
      <c r="C45" s="87" t="s">
        <v>68</v>
      </c>
      <c r="D45" s="8"/>
      <c r="E45" s="8"/>
      <c r="F45" s="145"/>
      <c r="G45" s="146"/>
      <c r="H45" s="146"/>
      <c r="I45" s="146"/>
      <c r="J45" s="146"/>
      <c r="K45" s="146"/>
      <c r="L45" s="146"/>
      <c r="M45" s="147"/>
    </row>
    <row r="46" spans="1:19" x14ac:dyDescent="0.2">
      <c r="B46" s="1" t="s">
        <v>31</v>
      </c>
      <c r="C46" s="1" t="s">
        <v>26</v>
      </c>
      <c r="E46" s="9"/>
      <c r="F46" s="9"/>
      <c r="G46" s="131"/>
      <c r="H46" s="132"/>
      <c r="I46" s="132"/>
      <c r="J46" s="132"/>
      <c r="K46" s="132"/>
      <c r="L46" s="132"/>
      <c r="M46" s="133"/>
    </row>
    <row r="47" spans="1:19" x14ac:dyDescent="0.2">
      <c r="B47" s="1" t="s">
        <v>66</v>
      </c>
      <c r="C47" s="1" t="s">
        <v>28</v>
      </c>
      <c r="E47" s="9"/>
      <c r="F47" s="9"/>
      <c r="G47" s="9"/>
      <c r="H47" s="9"/>
      <c r="I47" s="143"/>
      <c r="J47" s="104"/>
    </row>
    <row r="48" spans="1:19" ht="3.75" customHeight="1" x14ac:dyDescent="0.2">
      <c r="F48" s="9"/>
      <c r="G48" s="9"/>
      <c r="H48" s="9"/>
      <c r="I48" s="9"/>
      <c r="J48" s="9"/>
      <c r="K48" s="9"/>
      <c r="L48" s="74"/>
      <c r="M48" s="9"/>
    </row>
    <row r="49" spans="1:18" ht="15.75" customHeight="1" x14ac:dyDescent="0.25">
      <c r="A49" s="10" t="s">
        <v>20</v>
      </c>
      <c r="B49" s="1" t="s">
        <v>25</v>
      </c>
      <c r="E49" s="11"/>
      <c r="F49" s="1" t="s">
        <v>18</v>
      </c>
    </row>
    <row r="50" spans="1:18" ht="15.75" customHeight="1" x14ac:dyDescent="0.25">
      <c r="E50" s="11"/>
      <c r="F50" s="1" t="s">
        <v>88</v>
      </c>
    </row>
    <row r="51" spans="1:18" ht="15" customHeight="1" x14ac:dyDescent="0.25">
      <c r="E51" s="11"/>
      <c r="F51" s="1" t="s">
        <v>89</v>
      </c>
    </row>
    <row r="52" spans="1:18" ht="14.25" customHeight="1" x14ac:dyDescent="0.25">
      <c r="E52" s="11"/>
      <c r="F52" s="1" t="s">
        <v>90</v>
      </c>
    </row>
    <row r="53" spans="1:18" ht="15" x14ac:dyDescent="0.25">
      <c r="E53" s="11"/>
      <c r="F53" s="1" t="s">
        <v>34</v>
      </c>
      <c r="J53" s="9"/>
      <c r="K53" s="9"/>
      <c r="L53" s="74"/>
      <c r="M53" s="9"/>
    </row>
    <row r="54" spans="1:18" ht="15" x14ac:dyDescent="0.25">
      <c r="E54" s="12"/>
    </row>
    <row r="55" spans="1:18" ht="14.25" customHeight="1" x14ac:dyDescent="0.25">
      <c r="A55" s="10"/>
      <c r="B55" s="1" t="s">
        <v>3</v>
      </c>
      <c r="C55" s="13" t="s">
        <v>91</v>
      </c>
      <c r="D55" s="13"/>
      <c r="E55" s="13" t="s">
        <v>69</v>
      </c>
      <c r="F55" s="13"/>
      <c r="G55" s="13"/>
      <c r="H55" s="13" t="s">
        <v>70</v>
      </c>
      <c r="I55" s="14"/>
      <c r="J55" s="13" t="s">
        <v>71</v>
      </c>
      <c r="K55" s="13"/>
      <c r="L55" s="13"/>
      <c r="M55" s="15"/>
    </row>
    <row r="57" spans="1:18" ht="1.5" customHeight="1" x14ac:dyDescent="0.2"/>
    <row r="59" spans="1:18" ht="2.25" customHeight="1" x14ac:dyDescent="0.2"/>
    <row r="60" spans="1:18" ht="34.5" customHeight="1" x14ac:dyDescent="0.25">
      <c r="A60" s="141" t="s">
        <v>83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4"/>
    </row>
    <row r="61" spans="1:18" ht="15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70"/>
      <c r="M61" s="54"/>
      <c r="N61" s="4"/>
    </row>
    <row r="62" spans="1:18" ht="15" x14ac:dyDescent="0.25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70"/>
      <c r="M62" s="54"/>
      <c r="N62" s="4"/>
    </row>
    <row r="63" spans="1:18" ht="53.25" customHeight="1" x14ac:dyDescent="0.2">
      <c r="B63" s="140" t="s">
        <v>60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</row>
    <row r="64" spans="1:18" ht="30.75" customHeight="1" x14ac:dyDescent="0.25">
      <c r="B64" s="139" t="s">
        <v>61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R64" s="4"/>
    </row>
    <row r="65" spans="1:18" s="4" customFormat="1" ht="15" x14ac:dyDescent="0.25">
      <c r="A65" s="5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1"/>
      <c r="R65" s="1"/>
    </row>
    <row r="66" spans="1:18" ht="15" x14ac:dyDescent="0.25">
      <c r="A66" s="5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1:18" ht="15" x14ac:dyDescent="0.25">
      <c r="A67" s="5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1:18" ht="15" x14ac:dyDescent="0.25">
      <c r="A68" s="51" t="s">
        <v>58</v>
      </c>
      <c r="B68" s="55"/>
      <c r="C68" s="55"/>
      <c r="D68" s="55"/>
      <c r="E68" s="55"/>
      <c r="F68" s="56" t="s">
        <v>24</v>
      </c>
      <c r="G68" s="55"/>
      <c r="H68" s="52"/>
      <c r="I68" s="52"/>
      <c r="J68" s="52"/>
      <c r="K68" s="52"/>
      <c r="L68" s="52"/>
      <c r="M68" s="52"/>
    </row>
    <row r="69" spans="1:18" ht="15" x14ac:dyDescent="0.25">
      <c r="B69" s="91" t="s">
        <v>72</v>
      </c>
      <c r="C69" s="42"/>
      <c r="D69" s="42"/>
      <c r="E69" s="42"/>
      <c r="F69" s="43"/>
      <c r="G69" s="42"/>
      <c r="H69" s="42"/>
      <c r="I69" s="42"/>
      <c r="J69" s="42"/>
      <c r="K69" s="42"/>
      <c r="L69" s="69"/>
      <c r="M69" s="42"/>
    </row>
    <row r="70" spans="1:18" ht="15" x14ac:dyDescent="0.25">
      <c r="B70" s="42"/>
      <c r="C70" s="42"/>
      <c r="D70" s="42"/>
      <c r="E70" s="42"/>
      <c r="F70" s="43"/>
      <c r="G70" s="42"/>
      <c r="H70" s="42"/>
      <c r="I70" s="42"/>
      <c r="J70" s="42"/>
      <c r="K70" s="42"/>
      <c r="L70" s="69"/>
      <c r="M70" s="42"/>
    </row>
    <row r="73" spans="1:18" x14ac:dyDescent="0.2">
      <c r="A73" s="10" t="s">
        <v>40</v>
      </c>
      <c r="B73" s="1" t="s">
        <v>38</v>
      </c>
    </row>
    <row r="75" spans="1:18" x14ac:dyDescent="0.2">
      <c r="B75" s="16" t="s">
        <v>3</v>
      </c>
      <c r="C75" s="17" t="s">
        <v>77</v>
      </c>
      <c r="D75" s="17"/>
      <c r="E75" s="17"/>
      <c r="F75" s="17"/>
      <c r="G75" s="17"/>
      <c r="H75" s="17"/>
      <c r="I75" s="17"/>
      <c r="J75" s="17"/>
      <c r="K75" s="17"/>
      <c r="L75" s="17"/>
      <c r="M75" s="86"/>
    </row>
    <row r="76" spans="1:18" x14ac:dyDescent="0.2">
      <c r="B76" s="47" t="s">
        <v>5</v>
      </c>
      <c r="C76" s="137" t="s">
        <v>78</v>
      </c>
      <c r="D76" s="137"/>
      <c r="E76" s="137"/>
      <c r="F76" s="137"/>
      <c r="G76" s="137"/>
      <c r="H76" s="137"/>
      <c r="I76" s="137"/>
      <c r="J76" s="89"/>
      <c r="M76" s="20"/>
    </row>
    <row r="77" spans="1:18" x14ac:dyDescent="0.2">
      <c r="B77" s="47"/>
      <c r="C77" s="1" t="s">
        <v>80</v>
      </c>
      <c r="E77" s="144"/>
      <c r="F77" s="144"/>
      <c r="G77" s="144"/>
      <c r="H77" s="144"/>
      <c r="I77" s="144"/>
      <c r="J77" s="144"/>
      <c r="M77" s="20"/>
    </row>
    <row r="78" spans="1:18" x14ac:dyDescent="0.2">
      <c r="B78" s="47" t="s">
        <v>32</v>
      </c>
      <c r="C78" s="1" t="s">
        <v>75</v>
      </c>
      <c r="M78" s="20"/>
    </row>
    <row r="79" spans="1:18" x14ac:dyDescent="0.2">
      <c r="B79" s="47"/>
      <c r="C79" s="1" t="s">
        <v>81</v>
      </c>
      <c r="E79" s="144"/>
      <c r="F79" s="144"/>
      <c r="G79" s="144"/>
      <c r="H79" s="144"/>
      <c r="I79" s="144"/>
      <c r="J79" s="144"/>
      <c r="M79" s="20"/>
      <c r="R79" s="9"/>
    </row>
    <row r="80" spans="1:18" x14ac:dyDescent="0.2">
      <c r="B80" s="47" t="s">
        <v>7</v>
      </c>
      <c r="C80" s="1" t="s">
        <v>74</v>
      </c>
      <c r="J80" s="137" t="s">
        <v>73</v>
      </c>
      <c r="K80" s="137"/>
      <c r="L80" s="137"/>
      <c r="M80" s="138"/>
    </row>
    <row r="81" spans="1:14" x14ac:dyDescent="0.2">
      <c r="B81" s="47" t="s">
        <v>9</v>
      </c>
      <c r="C81" s="1" t="s">
        <v>79</v>
      </c>
      <c r="I81" s="144"/>
      <c r="J81" s="144"/>
      <c r="K81" s="144"/>
      <c r="L81" s="89"/>
      <c r="M81" s="90"/>
    </row>
    <row r="82" spans="1:14" x14ac:dyDescent="0.2">
      <c r="B82" s="47" t="s">
        <v>10</v>
      </c>
      <c r="C82" s="64" t="s">
        <v>39</v>
      </c>
      <c r="D82" s="64"/>
      <c r="E82" s="64"/>
      <c r="F82" s="144"/>
      <c r="G82" s="144"/>
      <c r="H82" s="144"/>
      <c r="I82" s="144"/>
      <c r="J82" s="92" t="s">
        <v>59</v>
      </c>
      <c r="K82" s="144"/>
      <c r="L82" s="144"/>
      <c r="M82" s="160"/>
    </row>
    <row r="83" spans="1:14" x14ac:dyDescent="0.2">
      <c r="B83" s="47" t="s">
        <v>11</v>
      </c>
      <c r="C83" s="1" t="s">
        <v>76</v>
      </c>
      <c r="M83" s="20"/>
    </row>
    <row r="84" spans="1:14" x14ac:dyDescent="0.2">
      <c r="B84" s="47"/>
      <c r="C84" s="1" t="s">
        <v>81</v>
      </c>
      <c r="E84" s="144"/>
      <c r="F84" s="144"/>
      <c r="G84" s="144"/>
      <c r="H84" s="144"/>
      <c r="I84" s="144"/>
      <c r="J84" s="144"/>
      <c r="M84" s="20"/>
      <c r="N84" s="9"/>
    </row>
    <row r="85" spans="1:14" x14ac:dyDescent="0.2">
      <c r="B85" s="47" t="s">
        <v>14</v>
      </c>
      <c r="C85" s="64" t="s">
        <v>82</v>
      </c>
      <c r="D85" s="64"/>
      <c r="E85" s="64"/>
      <c r="F85" s="64"/>
      <c r="G85" s="64"/>
      <c r="H85" s="64"/>
      <c r="I85" s="64"/>
      <c r="J85" s="64"/>
      <c r="K85" s="64"/>
      <c r="L85" s="64"/>
      <c r="M85" s="20"/>
    </row>
    <row r="86" spans="1:14" x14ac:dyDescent="0.2">
      <c r="B86" s="47"/>
      <c r="C86" s="64" t="s">
        <v>81</v>
      </c>
      <c r="D86" s="64"/>
      <c r="E86" s="144"/>
      <c r="F86" s="144"/>
      <c r="G86" s="144"/>
      <c r="H86" s="144"/>
      <c r="I86" s="144"/>
      <c r="J86" s="144"/>
      <c r="K86" s="64"/>
      <c r="L86" s="64"/>
      <c r="M86" s="20"/>
    </row>
    <row r="87" spans="1:14" ht="3.75" customHeight="1" x14ac:dyDescent="0.2">
      <c r="B87" s="61"/>
      <c r="C87" s="13"/>
      <c r="D87" s="13"/>
      <c r="E87" s="144"/>
      <c r="F87" s="144"/>
      <c r="G87" s="144"/>
      <c r="H87" s="144"/>
      <c r="I87" s="144"/>
      <c r="J87" s="144"/>
      <c r="K87" s="13"/>
      <c r="L87" s="13"/>
      <c r="M87" s="3"/>
    </row>
    <row r="89" spans="1:14" ht="5.25" customHeight="1" x14ac:dyDescent="0.2"/>
    <row r="90" spans="1:14" x14ac:dyDescent="0.2">
      <c r="A90" s="10" t="s">
        <v>51</v>
      </c>
      <c r="B90" s="1" t="s">
        <v>44</v>
      </c>
    </row>
    <row r="92" spans="1:14" x14ac:dyDescent="0.2">
      <c r="B92" s="16" t="s">
        <v>3</v>
      </c>
      <c r="C92" s="17" t="s">
        <v>49</v>
      </c>
      <c r="D92" s="17"/>
      <c r="E92" s="17"/>
      <c r="F92" s="17"/>
      <c r="G92" s="17"/>
      <c r="H92" s="17"/>
      <c r="I92" s="17"/>
      <c r="J92" s="17"/>
      <c r="K92" s="17"/>
      <c r="L92" s="17"/>
      <c r="M92" s="18"/>
    </row>
    <row r="93" spans="1:14" x14ac:dyDescent="0.2">
      <c r="B93" s="19"/>
      <c r="M93" s="20"/>
    </row>
    <row r="94" spans="1:14" x14ac:dyDescent="0.2">
      <c r="B94" s="19" t="s">
        <v>45</v>
      </c>
      <c r="C94" s="1" t="s">
        <v>48</v>
      </c>
      <c r="M94" s="20"/>
    </row>
    <row r="95" spans="1:14" x14ac:dyDescent="0.2">
      <c r="B95" s="19"/>
      <c r="M95" s="20"/>
    </row>
    <row r="96" spans="1:14" ht="6" customHeight="1" x14ac:dyDescent="0.2">
      <c r="B96" s="2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3"/>
    </row>
    <row r="98" spans="2:13" ht="15" x14ac:dyDescent="0.25"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</row>
    <row r="99" spans="2:13" ht="3" customHeight="1" x14ac:dyDescent="0.2"/>
    <row r="100" spans="2:13" ht="12" customHeight="1" x14ac:dyDescent="0.2">
      <c r="B100" s="60"/>
    </row>
    <row r="101" spans="2:13" ht="15" x14ac:dyDescent="0.25">
      <c r="B101" s="1" t="s">
        <v>27</v>
      </c>
      <c r="F101" s="11"/>
      <c r="G101" s="12"/>
      <c r="J101" s="110"/>
      <c r="K101" s="110"/>
      <c r="L101" s="71"/>
    </row>
    <row r="102" spans="2:13" ht="3" customHeight="1" x14ac:dyDescent="0.2">
      <c r="F102" s="38"/>
      <c r="K102" s="22"/>
      <c r="L102" s="22"/>
    </row>
    <row r="103" spans="2:13" ht="15" x14ac:dyDescent="0.25">
      <c r="F103" s="11"/>
      <c r="G103" s="12"/>
      <c r="J103" s="23"/>
    </row>
    <row r="104" spans="2:13" ht="12.75" customHeight="1" x14ac:dyDescent="0.2"/>
  </sheetData>
  <customSheetViews>
    <customSheetView guid="{7CC97D31-4CC5-48B9-815B-56DEA9E98F8C}" showPageBreaks="1" printArea="1">
      <selection activeCell="N46" sqref="N46"/>
      <rowBreaks count="1" manualBreakCount="1">
        <brk id="53" max="11" man="1"/>
      </rowBreaks>
      <pageMargins left="0.5" right="0.52" top="0.25" bottom="0.25" header="0.25" footer="0.4"/>
      <printOptions horizontalCentered="1"/>
      <pageSetup scale="79" orientation="portrait" r:id="rId1"/>
      <headerFooter alignWithMargins="0">
        <oddFooter>&amp;CPage &amp;P of 2</oddFooter>
      </headerFooter>
    </customSheetView>
    <customSheetView guid="{9044FEDD-1A15-4132-8F4A-03B0A2D5686D}" topLeftCell="A7">
      <selection activeCell="K26" sqref="K26:L31"/>
      <rowBreaks count="1" manualBreakCount="1">
        <brk id="53" max="11" man="1"/>
      </rowBreaks>
      <pageMargins left="0.5" right="0.52" top="0.25" bottom="0.25" header="0.25" footer="0.4"/>
      <printOptions horizontalCentered="1"/>
      <pageSetup scale="79" orientation="portrait" r:id="rId2"/>
      <headerFooter alignWithMargins="0">
        <oddFooter>&amp;CPage &amp;P of 2</oddFooter>
      </headerFooter>
    </customSheetView>
  </customSheetViews>
  <mergeCells count="69">
    <mergeCell ref="I28:J28"/>
    <mergeCell ref="G29:H29"/>
    <mergeCell ref="I29:J29"/>
    <mergeCell ref="I25:J25"/>
    <mergeCell ref="E87:J87"/>
    <mergeCell ref="E86:J86"/>
    <mergeCell ref="E79:J79"/>
    <mergeCell ref="I81:K81"/>
    <mergeCell ref="F82:I82"/>
    <mergeCell ref="K82:M82"/>
    <mergeCell ref="E84:J84"/>
    <mergeCell ref="C36:E36"/>
    <mergeCell ref="G36:H36"/>
    <mergeCell ref="J36:K36"/>
    <mergeCell ref="C37:E37"/>
    <mergeCell ref="J37:K37"/>
    <mergeCell ref="C23:D24"/>
    <mergeCell ref="B23:B24"/>
    <mergeCell ref="G25:H25"/>
    <mergeCell ref="G23:H23"/>
    <mergeCell ref="I23:M23"/>
    <mergeCell ref="I24:M24"/>
    <mergeCell ref="O23:S35"/>
    <mergeCell ref="I35:J35"/>
    <mergeCell ref="I34:J34"/>
    <mergeCell ref="G35:H35"/>
    <mergeCell ref="I32:J32"/>
    <mergeCell ref="G32:H32"/>
    <mergeCell ref="I31:J31"/>
    <mergeCell ref="G26:H26"/>
    <mergeCell ref="I26:J26"/>
    <mergeCell ref="G34:H34"/>
    <mergeCell ref="G33:H33"/>
    <mergeCell ref="I33:J33"/>
    <mergeCell ref="G31:H31"/>
    <mergeCell ref="G27:H27"/>
    <mergeCell ref="I27:J27"/>
    <mergeCell ref="G28:H28"/>
    <mergeCell ref="C40:D40"/>
    <mergeCell ref="G46:M46"/>
    <mergeCell ref="E41:M41"/>
    <mergeCell ref="J101:K101"/>
    <mergeCell ref="C76:I76"/>
    <mergeCell ref="J80:M80"/>
    <mergeCell ref="B98:M98"/>
    <mergeCell ref="C41:D41"/>
    <mergeCell ref="B64:M64"/>
    <mergeCell ref="B63:M63"/>
    <mergeCell ref="A60:M60"/>
    <mergeCell ref="I47:J47"/>
    <mergeCell ref="E77:J77"/>
    <mergeCell ref="F45:M45"/>
    <mergeCell ref="E42:M42"/>
    <mergeCell ref="J38:M38"/>
    <mergeCell ref="J39:M39"/>
    <mergeCell ref="G30:H30"/>
    <mergeCell ref="I30:J30"/>
    <mergeCell ref="A6:M6"/>
    <mergeCell ref="B21:D21"/>
    <mergeCell ref="E21:M21"/>
    <mergeCell ref="B15:D15"/>
    <mergeCell ref="B12:D13"/>
    <mergeCell ref="E10:M10"/>
    <mergeCell ref="E12:M13"/>
    <mergeCell ref="B19:D19"/>
    <mergeCell ref="E8:M8"/>
    <mergeCell ref="E15:M15"/>
    <mergeCell ref="E17:M17"/>
    <mergeCell ref="E19:M19"/>
  </mergeCells>
  <phoneticPr fontId="0" type="noConversion"/>
  <printOptions horizontalCentered="1"/>
  <pageMargins left="0.5" right="0.52" top="0.25" bottom="0.25" header="0.25" footer="0.4"/>
  <pageSetup scale="76" orientation="portrait" r:id="rId3"/>
  <headerFooter alignWithMargins="0">
    <oddFooter>&amp;CPage &amp;P of 2</oddFooter>
  </headerFooter>
  <rowBreaks count="1" manualBreakCount="1">
    <brk id="56" max="11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74</xdr:row>
                    <xdr:rowOff>171450</xdr:rowOff>
                  </from>
                  <to>
                    <xdr:col>9</xdr:col>
                    <xdr:colOff>600075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9</xdr:col>
                    <xdr:colOff>781050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161925</xdr:rowOff>
                  </from>
                  <to>
                    <xdr:col>9</xdr:col>
                    <xdr:colOff>781050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74</xdr:row>
                    <xdr:rowOff>161925</xdr:rowOff>
                  </from>
                  <to>
                    <xdr:col>12</xdr:col>
                    <xdr:colOff>333375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9</xdr:col>
                    <xdr:colOff>9525</xdr:colOff>
                    <xdr:row>81</xdr:row>
                    <xdr:rowOff>161925</xdr:rowOff>
                  </from>
                  <to>
                    <xdr:col>9</xdr:col>
                    <xdr:colOff>733425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77</xdr:row>
                    <xdr:rowOff>0</xdr:rowOff>
                  </from>
                  <to>
                    <xdr:col>9</xdr:col>
                    <xdr:colOff>800100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81</xdr:row>
                    <xdr:rowOff>161925</xdr:rowOff>
                  </from>
                  <to>
                    <xdr:col>12</xdr:col>
                    <xdr:colOff>333375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9525</xdr:colOff>
                    <xdr:row>76</xdr:row>
                    <xdr:rowOff>161925</xdr:rowOff>
                  </from>
                  <to>
                    <xdr:col>12</xdr:col>
                    <xdr:colOff>333375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91</xdr:row>
                    <xdr:rowOff>161925</xdr:rowOff>
                  </from>
                  <to>
                    <xdr:col>12</xdr:col>
                    <xdr:colOff>323850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93</xdr:row>
                    <xdr:rowOff>161925</xdr:rowOff>
                  </from>
                  <to>
                    <xdr:col>12</xdr:col>
                    <xdr:colOff>323850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390525</xdr:colOff>
                    <xdr:row>48</xdr:row>
                    <xdr:rowOff>0</xdr:rowOff>
                  </from>
                  <to>
                    <xdr:col>4</xdr:col>
                    <xdr:colOff>742950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4</xdr:col>
                    <xdr:colOff>390525</xdr:colOff>
                    <xdr:row>49</xdr:row>
                    <xdr:rowOff>0</xdr:rowOff>
                  </from>
                  <to>
                    <xdr:col>4</xdr:col>
                    <xdr:colOff>742950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4</xdr:col>
                    <xdr:colOff>390525</xdr:colOff>
                    <xdr:row>49</xdr:row>
                    <xdr:rowOff>190500</xdr:rowOff>
                  </from>
                  <to>
                    <xdr:col>4</xdr:col>
                    <xdr:colOff>742950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390525</xdr:colOff>
                    <xdr:row>50</xdr:row>
                    <xdr:rowOff>180975</xdr:rowOff>
                  </from>
                  <to>
                    <xdr:col>4</xdr:col>
                    <xdr:colOff>742950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390525</xdr:colOff>
                    <xdr:row>51</xdr:row>
                    <xdr:rowOff>171450</xdr:rowOff>
                  </from>
                  <to>
                    <xdr:col>4</xdr:col>
                    <xdr:colOff>742950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4</xdr:col>
                    <xdr:colOff>390525</xdr:colOff>
                    <xdr:row>52</xdr:row>
                    <xdr:rowOff>0</xdr:rowOff>
                  </from>
                  <to>
                    <xdr:col>4</xdr:col>
                    <xdr:colOff>742950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152400</xdr:rowOff>
                  </from>
                  <to>
                    <xdr:col>5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161925</xdr:rowOff>
                  </from>
                  <to>
                    <xdr:col>5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4</xdr:col>
                    <xdr:colOff>628650</xdr:colOff>
                    <xdr:row>42</xdr:row>
                    <xdr:rowOff>161925</xdr:rowOff>
                  </from>
                  <to>
                    <xdr:col>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161925</xdr:rowOff>
                  </from>
                  <to>
                    <xdr:col>5</xdr:col>
                    <xdr:colOff>66675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5</xdr:col>
                    <xdr:colOff>104775</xdr:colOff>
                    <xdr:row>40</xdr:row>
                    <xdr:rowOff>161925</xdr:rowOff>
                  </from>
                  <to>
                    <xdr:col>7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161925</xdr:rowOff>
                  </from>
                  <to>
                    <xdr:col>7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5</xdr:col>
                    <xdr:colOff>571500</xdr:colOff>
                    <xdr:row>42</xdr:row>
                    <xdr:rowOff>171450</xdr:rowOff>
                  </from>
                  <to>
                    <xdr:col>7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5</xdr:col>
                    <xdr:colOff>104775</xdr:colOff>
                    <xdr:row>39</xdr:row>
                    <xdr:rowOff>171450</xdr:rowOff>
                  </from>
                  <to>
                    <xdr:col>7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99</xdr:row>
                    <xdr:rowOff>142875</xdr:rowOff>
                  </from>
                  <to>
                    <xdr:col>4</xdr:col>
                    <xdr:colOff>733425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99</xdr:row>
                    <xdr:rowOff>142875</xdr:rowOff>
                  </from>
                  <to>
                    <xdr:col>6</xdr:col>
                    <xdr:colOff>209550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9</xdr:col>
                    <xdr:colOff>323850</xdr:colOff>
                    <xdr:row>78</xdr:row>
                    <xdr:rowOff>161925</xdr:rowOff>
                  </from>
                  <to>
                    <xdr:col>9</xdr:col>
                    <xdr:colOff>628650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9</xdr:col>
                    <xdr:colOff>952500</xdr:colOff>
                    <xdr:row>78</xdr:row>
                    <xdr:rowOff>161925</xdr:rowOff>
                  </from>
                  <to>
                    <xdr:col>10</xdr:col>
                    <xdr:colOff>123825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11</xdr:col>
                    <xdr:colOff>57150</xdr:colOff>
                    <xdr:row>78</xdr:row>
                    <xdr:rowOff>161925</xdr:rowOff>
                  </from>
                  <to>
                    <xdr:col>11</xdr:col>
                    <xdr:colOff>371475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12</xdr:col>
                    <xdr:colOff>57150</xdr:colOff>
                    <xdr:row>78</xdr:row>
                    <xdr:rowOff>161925</xdr:rowOff>
                  </from>
                  <to>
                    <xdr:col>12</xdr:col>
                    <xdr:colOff>361950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0</xdr:rowOff>
                  </from>
                  <to>
                    <xdr:col>5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0</xdr:rowOff>
                  </from>
                  <to>
                    <xdr:col>6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6</xdr:col>
                    <xdr:colOff>247650</xdr:colOff>
                    <xdr:row>41</xdr:row>
                    <xdr:rowOff>161925</xdr:rowOff>
                  </from>
                  <to>
                    <xdr:col>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7</xdr:col>
                    <xdr:colOff>371475</xdr:colOff>
                    <xdr:row>41</xdr:row>
                    <xdr:rowOff>161925</xdr:rowOff>
                  </from>
                  <to>
                    <xdr:col>8</xdr:col>
                    <xdr:colOff>323850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8</xdr:col>
                    <xdr:colOff>333375</xdr:colOff>
                    <xdr:row>41</xdr:row>
                    <xdr:rowOff>161925</xdr:rowOff>
                  </from>
                  <to>
                    <xdr:col>9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161925</xdr:rowOff>
                  </from>
                  <to>
                    <xdr:col>9</xdr:col>
                    <xdr:colOff>800100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9</xdr:col>
                    <xdr:colOff>923925</xdr:colOff>
                    <xdr:row>41</xdr:row>
                    <xdr:rowOff>171450</xdr:rowOff>
                  </from>
                  <to>
                    <xdr:col>12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8</xdr:col>
                    <xdr:colOff>552450</xdr:colOff>
                    <xdr:row>42</xdr:row>
                    <xdr:rowOff>161925</xdr:rowOff>
                  </from>
                  <to>
                    <xdr:col>9</xdr:col>
                    <xdr:colOff>323850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9</xdr:col>
                    <xdr:colOff>304800</xdr:colOff>
                    <xdr:row>42</xdr:row>
                    <xdr:rowOff>171450</xdr:rowOff>
                  </from>
                  <to>
                    <xdr:col>10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defaultSize="0" autoFill="0" autoLine="0" autoPict="0">
                <anchor moveWithCells="1">
                  <from>
                    <xdr:col>9</xdr:col>
                    <xdr:colOff>19050</xdr:colOff>
                    <xdr:row>83</xdr:row>
                    <xdr:rowOff>171450</xdr:rowOff>
                  </from>
                  <to>
                    <xdr:col>9</xdr:col>
                    <xdr:colOff>800100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6" name="Check Box 66">
              <controlPr defaultSize="0" autoFill="0" autoLine="0" autoPict="0">
                <anchor moveWithCells="1">
                  <from>
                    <xdr:col>11</xdr:col>
                    <xdr:colOff>9525</xdr:colOff>
                    <xdr:row>83</xdr:row>
                    <xdr:rowOff>152400</xdr:rowOff>
                  </from>
                  <to>
                    <xdr:col>12</xdr:col>
                    <xdr:colOff>333375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7" name="Check Box 41">
              <controlPr defaultSize="0" autoFill="0" autoLine="0" autoPict="0">
                <anchor moveWithCells="1">
                  <from>
                    <xdr:col>4</xdr:col>
                    <xdr:colOff>19050</xdr:colOff>
                    <xdr:row>21</xdr:row>
                    <xdr:rowOff>19050</xdr:rowOff>
                  </from>
                  <to>
                    <xdr:col>4</xdr:col>
                    <xdr:colOff>647700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8" name="Check Box 42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0</xdr:rowOff>
                  </from>
                  <to>
                    <xdr:col>5</xdr:col>
                    <xdr:colOff>85725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161925</xdr:rowOff>
                  </from>
                  <to>
                    <xdr:col>9</xdr:col>
                    <xdr:colOff>600075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11</xdr:col>
                    <xdr:colOff>9525</xdr:colOff>
                    <xdr:row>73</xdr:row>
                    <xdr:rowOff>171450</xdr:rowOff>
                  </from>
                  <to>
                    <xdr:col>12</xdr:col>
                    <xdr:colOff>333375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Lease Summary</vt:lpstr>
      <vt:lpstr>'Lease Summary'!Print_Area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leasing/ll</dc:creator>
  <cp:lastModifiedBy>Frances  B. Lincoln</cp:lastModifiedBy>
  <cp:lastPrinted>2021-07-13T21:10:30Z</cp:lastPrinted>
  <dcterms:created xsi:type="dcterms:W3CDTF">2001-12-19T21:10:14Z</dcterms:created>
  <dcterms:modified xsi:type="dcterms:W3CDTF">2021-08-03T23:05:57Z</dcterms:modified>
</cp:coreProperties>
</file>